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gulcin.akturan\Desktop\"/>
    </mc:Choice>
  </mc:AlternateContent>
  <xr:revisionPtr revIDLastSave="0" documentId="13_ncr:1_{348B5F70-B148-4E56-A7D7-3789A79725D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OCAK-ARALIK 2020_" sheetId="1" r:id="rId1"/>
  </sheets>
  <definedNames>
    <definedName name="_xlnm.Print_Area" localSheetId="0">'OCAK-ARALIK 2020_'!$A$1:$J$59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E59" i="1"/>
  <c r="I24" i="1" l="1"/>
  <c r="C14" i="1" l="1"/>
  <c r="D14" i="1" l="1"/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G50" i="1"/>
  <c r="G43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8" i="1"/>
  <c r="E33" i="1"/>
  <c r="E20" i="1"/>
  <c r="E19" i="1"/>
  <c r="G4" i="1"/>
  <c r="G5" i="1"/>
  <c r="G6" i="1"/>
  <c r="G7" i="1"/>
  <c r="G8" i="1"/>
  <c r="G9" i="1"/>
  <c r="G10" i="1"/>
  <c r="G11" i="1"/>
  <c r="G12" i="1"/>
  <c r="G13" i="1"/>
  <c r="C25" i="1"/>
  <c r="I59" i="1"/>
  <c r="G59" i="1"/>
  <c r="J58" i="1"/>
  <c r="I58" i="1"/>
  <c r="G58" i="1"/>
  <c r="E58" i="1"/>
  <c r="H14" i="1"/>
  <c r="I14" i="1" s="1"/>
  <c r="F14" i="1"/>
  <c r="D25" i="1"/>
  <c r="I55" i="1"/>
  <c r="G55" i="1"/>
  <c r="I54" i="1"/>
  <c r="G54" i="1"/>
  <c r="I53" i="1"/>
  <c r="G53" i="1"/>
  <c r="I52" i="1"/>
  <c r="G52" i="1"/>
  <c r="I51" i="1"/>
  <c r="G51" i="1"/>
  <c r="I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J42" i="1"/>
  <c r="I42" i="1"/>
  <c r="G42" i="1"/>
  <c r="J41" i="1"/>
  <c r="I41" i="1"/>
  <c r="G41" i="1"/>
  <c r="J40" i="1"/>
  <c r="I40" i="1"/>
  <c r="G40" i="1"/>
  <c r="E40" i="1"/>
  <c r="J39" i="1"/>
  <c r="I39" i="1"/>
  <c r="G39" i="1"/>
  <c r="E39" i="1"/>
  <c r="J38" i="1"/>
  <c r="I38" i="1"/>
  <c r="G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J19" i="1"/>
  <c r="I19" i="1"/>
  <c r="G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E15" i="1"/>
  <c r="J13" i="1"/>
  <c r="I13" i="1"/>
  <c r="E13" i="1"/>
  <c r="J12" i="1"/>
  <c r="I12" i="1"/>
  <c r="E12" i="1"/>
  <c r="J11" i="1"/>
  <c r="I11" i="1"/>
  <c r="E11" i="1"/>
  <c r="J10" i="1"/>
  <c r="I10" i="1"/>
  <c r="E10" i="1"/>
  <c r="J9" i="1"/>
  <c r="I9" i="1"/>
  <c r="E9" i="1"/>
  <c r="J8" i="1"/>
  <c r="I8" i="1"/>
  <c r="E8" i="1"/>
  <c r="J7" i="1"/>
  <c r="I7" i="1"/>
  <c r="E7" i="1"/>
  <c r="J6" i="1"/>
  <c r="I6" i="1"/>
  <c r="E6" i="1"/>
  <c r="J5" i="1"/>
  <c r="I5" i="1"/>
  <c r="E5" i="1"/>
  <c r="J4" i="1"/>
  <c r="I4" i="1"/>
  <c r="E4" i="1"/>
  <c r="H25" i="1" l="1"/>
  <c r="H56" i="1" s="1"/>
  <c r="I56" i="1" s="1"/>
  <c r="E14" i="1"/>
  <c r="J14" i="1"/>
  <c r="F25" i="1"/>
  <c r="G25" i="1" s="1"/>
  <c r="C56" i="1"/>
  <c r="C57" i="1" s="1"/>
  <c r="E25" i="1"/>
  <c r="D56" i="1"/>
  <c r="G14" i="1"/>
  <c r="I25" i="1" l="1"/>
  <c r="H57" i="1"/>
  <c r="I57" i="1" s="1"/>
  <c r="F56" i="1"/>
  <c r="J56" i="1" s="1"/>
  <c r="J25" i="1"/>
  <c r="E56" i="1"/>
  <c r="D57" i="1"/>
  <c r="E57" i="1" s="1"/>
  <c r="G56" i="1" l="1"/>
  <c r="F57" i="1"/>
  <c r="G57" i="1" s="1"/>
  <c r="J57" i="1" l="1"/>
</calcChain>
</file>

<file path=xl/sharedStrings.xml><?xml version="1.0" encoding="utf-8"?>
<sst xmlns="http://schemas.openxmlformats.org/spreadsheetml/2006/main" count="69" uniqueCount="67">
  <si>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</si>
  <si>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</si>
  <si>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</si>
  <si>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</si>
  <si>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</si>
  <si>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                TÜRKİYE HAZIRGİYİM VE KONFEKSİYON İHRACATI </t>
  </si>
  <si>
    <t xml:space="preserve">TOPLAM HAZIRGİYİM VE KONFEKSİYON İHRACATI </t>
  </si>
  <si>
    <t>TOPLAM KONF.'DA  PAY %</t>
  </si>
  <si>
    <t xml:space="preserve">Kaynak: İhracatçı Birlikleri Kayıtları / e-Birlik Sistemi </t>
  </si>
  <si>
    <t>İSVEÇ</t>
  </si>
  <si>
    <t>IRAK</t>
  </si>
  <si>
    <t>POLONYA</t>
  </si>
  <si>
    <t>UKRAYNA</t>
  </si>
  <si>
    <t>SUUDİ ARABİSTAN</t>
  </si>
  <si>
    <t>ROMANYA</t>
  </si>
  <si>
    <t>İSVİÇRE</t>
  </si>
  <si>
    <t>AVUSTURYA</t>
  </si>
  <si>
    <t>KAZAKİSTAN</t>
  </si>
  <si>
    <t>İSRAİL</t>
  </si>
  <si>
    <t>YUNANİSTAN</t>
  </si>
  <si>
    <t>LİBYA</t>
  </si>
  <si>
    <t>CEZAYİR</t>
  </si>
  <si>
    <t>BULGARİSTAN</t>
  </si>
  <si>
    <t>KIRGIZİSTAN</t>
  </si>
  <si>
    <t>KANADA</t>
  </si>
  <si>
    <t>MISIR</t>
  </si>
  <si>
    <t>İRLANDA</t>
  </si>
  <si>
    <t>GÜRCİSTAN</t>
  </si>
  <si>
    <t>FAS</t>
  </si>
  <si>
    <t>ALMANYA</t>
  </si>
  <si>
    <t>İSPANYA</t>
  </si>
  <si>
    <t>FRANSA</t>
  </si>
  <si>
    <t>HOLLANDA</t>
  </si>
  <si>
    <t>İTALYA</t>
  </si>
  <si>
    <t>DANİMARKA</t>
  </si>
  <si>
    <t>BELÇİKA</t>
  </si>
  <si>
    <t>BOSNA-HERSEK</t>
  </si>
  <si>
    <t>AB (28) TOPLAMI</t>
  </si>
  <si>
    <t>SLOVAKYA</t>
  </si>
  <si>
    <t>SIRBİSTAN</t>
  </si>
  <si>
    <t>MACARİSTAN</t>
  </si>
  <si>
    <t>KATAR</t>
  </si>
  <si>
    <t>KUVEYT</t>
  </si>
  <si>
    <t>ARNAVUTLUK</t>
  </si>
  <si>
    <t>TUNUS</t>
  </si>
  <si>
    <t>HIRVATİSTAN</t>
  </si>
  <si>
    <t>ÜRDÜN</t>
  </si>
  <si>
    <t>FİNLANDİYA</t>
  </si>
  <si>
    <t>ÇEKYA</t>
  </si>
  <si>
    <t xml:space="preserve">2019 / 2020 DEĞİŞİM                    </t>
  </si>
  <si>
    <t>2019/2020
DEĞİŞİM %</t>
  </si>
  <si>
    <t>HONG KONG</t>
  </si>
  <si>
    <t>ABD</t>
  </si>
  <si>
    <t>İNGİLTERE</t>
  </si>
  <si>
    <t>RUSYA FEDERASYONU</t>
  </si>
  <si>
    <t>KOSOVA</t>
  </si>
  <si>
    <t>OCAK-ARALIK 2020</t>
  </si>
  <si>
    <t>2019 
ARALIK
1000 $</t>
  </si>
  <si>
    <t>2020
ARALIK 
1000 $</t>
  </si>
  <si>
    <t>2019
OCAK-ARALIK
1000 $</t>
  </si>
  <si>
    <t>2020
OCAK-ARALIK
1000 $</t>
  </si>
  <si>
    <t>BİRLEŞİK ARAP EMİRLİKLERİ</t>
  </si>
  <si>
    <t>BEYAZ RUSYA</t>
  </si>
  <si>
    <t>ÇİN HALK CUMHURİYETİ</t>
  </si>
  <si>
    <t>AZERBAYCAN-NAHÇİVAN</t>
  </si>
  <si>
    <t>KUZEY MAKEDONYA CUMHURİYETİ</t>
  </si>
  <si>
    <t>MOLDAVYA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</si>
</sst>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_-* #,##0.00\ _T_L_-;\-* #,##0.00\ _T_L_-;_-* &quot;-&quot;??\ _T_L_-;_-@_-"/>
    <numFmt numFmtId="166" formatCode="0.0"/>
    <numFmt numFmtId="167" formatCode="#,##0.0"/>
    <numFmt numFmtId="168" formatCode="_-* #,##0.00\ _Y_T_L_-;\-* #,##0.00\ _Y_T_L_-;_-* &quot;-&quot;??\ _Y_T_L_-;_-@_-"/>
    <numFmt numFmtId="169" formatCode="0.0%"/>
  </numFmts>
  <fonts count="4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4"/>
      <color theme="0"/>
      <name val="Arial"/>
      <family val="2"/>
      <charset val="162"/>
    </font>
    <font>
      <sz val="9"/>
      <name val="Arial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charset val="16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41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" fillId="9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12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2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" fillId="2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1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1" fillId="1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1" fillId="1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1" fillId="2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2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1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30" fillId="0" borderId="40" applyNumberFormat="0" applyFill="0" applyAlignment="0" applyProtection="0"/>
    <xf numFmtId="0" fontId="31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168" fontId="3" fillId="0" borderId="0" applyFont="0" applyFill="0" applyBorder="0" applyAlignment="0" applyProtection="0"/>
    <xf numFmtId="0" fontId="3" fillId="0" borderId="0"/>
    <xf numFmtId="0" fontId="34" fillId="40" borderId="44" applyNumberFormat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2" borderId="42" applyNumberFormat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2" fillId="0" borderId="30" applyNumberFormat="0" applyFill="0" applyAlignment="0" applyProtection="0"/>
    <xf numFmtId="0" fontId="29" fillId="0" borderId="39" applyNumberFormat="0" applyFill="0" applyAlignment="0" applyProtection="0"/>
    <xf numFmtId="0" fontId="13" fillId="0" borderId="31" applyNumberFormat="0" applyFill="0" applyAlignment="0" applyProtection="0"/>
    <xf numFmtId="0" fontId="30" fillId="0" borderId="40" applyNumberFormat="0" applyFill="0" applyAlignment="0" applyProtection="0"/>
    <xf numFmtId="0" fontId="14" fillId="0" borderId="32" applyNumberFormat="0" applyFill="0" applyAlignment="0" applyProtection="0"/>
    <xf numFmtId="0" fontId="31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6" borderId="33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17" fillId="0" borderId="35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3" fillId="29" borderId="45" applyNumberFormat="0" applyFont="0" applyAlignment="0" applyProtection="0"/>
    <xf numFmtId="0" fontId="2" fillId="8" borderId="36" applyNumberFormat="0" applyFont="0" applyAlignment="0" applyProtection="0"/>
    <xf numFmtId="0" fontId="2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3" fillId="29" borderId="45" applyNumberFormat="0" applyFont="0" applyAlignment="0" applyProtection="0"/>
    <xf numFmtId="0" fontId="16" fillId="7" borderId="3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46" applyNumberFormat="0" applyFill="0" applyAlignment="0" applyProtection="0"/>
    <xf numFmtId="0" fontId="20" fillId="0" borderId="3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9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2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5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1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16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2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2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16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2" fillId="40" borderId="42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33" fillId="41" borderId="43" applyNumberFormat="0" applyAlignment="0" applyProtection="0"/>
    <xf numFmtId="0" fontId="36" fillId="42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" fillId="8" borderId="36" applyNumberFormat="0" applyFont="0" applyAlignment="0" applyProtection="0"/>
    <xf numFmtId="0" fontId="3" fillId="29" borderId="45" applyNumberFormat="0" applyFont="0" applyAlignment="0" applyProtection="0"/>
    <xf numFmtId="0" fontId="37" fillId="32" borderId="0" applyNumberFormat="0" applyBorder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</cellStyleXfs>
  <cellXfs count="68">
    <xf numFmtId="0" fontId="0" fillId="0" borderId="0" xfId="0"/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1" xfId="1" applyNumberFormat="1" applyFont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167" fontId="6" fillId="3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165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166" fontId="6" fillId="0" borderId="17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167" fontId="5" fillId="2" borderId="1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7" fontId="6" fillId="3" borderId="2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6" fillId="3" borderId="25" xfId="0" applyNumberFormat="1" applyFont="1" applyFill="1" applyBorder="1" applyAlignment="1">
      <alignment horizontal="center" vertical="center"/>
    </xf>
    <xf numFmtId="167" fontId="6" fillId="4" borderId="26" xfId="0" applyNumberFormat="1" applyFont="1" applyFill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169" fontId="10" fillId="5" borderId="6" xfId="340" applyNumberFormat="1" applyFont="1" applyFill="1" applyBorder="1" applyAlignment="1">
      <alignment horizontal="center" vertical="center"/>
    </xf>
    <xf numFmtId="169" fontId="10" fillId="5" borderId="25" xfId="34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</cellXfs>
  <cellStyles count="341">
    <cellStyle name="%20 - Vurgu1 2" xfId="4" xr:uid="{00000000-0005-0000-0000-000000000000}"/>
    <cellStyle name="%20 - Vurgu2 2" xfId="5" xr:uid="{00000000-0005-0000-0000-000001000000}"/>
    <cellStyle name="%20 - Vurgu3 2" xfId="6" xr:uid="{00000000-0005-0000-0000-000002000000}"/>
    <cellStyle name="%20 - Vurgu4 2" xfId="7" xr:uid="{00000000-0005-0000-0000-000003000000}"/>
    <cellStyle name="%20 - Vurgu5 2" xfId="8" xr:uid="{00000000-0005-0000-0000-000004000000}"/>
    <cellStyle name="%20 - Vurgu6 2" xfId="9" xr:uid="{00000000-0005-0000-0000-000005000000}"/>
    <cellStyle name="%40 - Vurgu1 2" xfId="10" xr:uid="{00000000-0005-0000-0000-000006000000}"/>
    <cellStyle name="%40 - Vurgu2 2" xfId="11" xr:uid="{00000000-0005-0000-0000-000007000000}"/>
    <cellStyle name="%40 - Vurgu3 2" xfId="12" xr:uid="{00000000-0005-0000-0000-000008000000}"/>
    <cellStyle name="%40 - Vurgu4 2" xfId="13" xr:uid="{00000000-0005-0000-0000-000009000000}"/>
    <cellStyle name="%40 - Vurgu5 2" xfId="14" xr:uid="{00000000-0005-0000-0000-00000A000000}"/>
    <cellStyle name="%40 - Vurgu6 2" xfId="15" xr:uid="{00000000-0005-0000-0000-00000B000000}"/>
    <cellStyle name="%60 - Vurgu1 2" xfId="16" xr:uid="{00000000-0005-0000-0000-00000C000000}"/>
    <cellStyle name="%60 - Vurgu2 2" xfId="17" xr:uid="{00000000-0005-0000-0000-00000D000000}"/>
    <cellStyle name="%60 - Vurgu3 2" xfId="18" xr:uid="{00000000-0005-0000-0000-00000E000000}"/>
    <cellStyle name="%60 - Vurgu4 2" xfId="19" xr:uid="{00000000-0005-0000-0000-00000F000000}"/>
    <cellStyle name="%60 - Vurgu5 2" xfId="20" xr:uid="{00000000-0005-0000-0000-000010000000}"/>
    <cellStyle name="%60 - Vurgu6 2" xfId="21" xr:uid="{00000000-0005-0000-0000-000011000000}"/>
    <cellStyle name="20% - Accent1" xfId="22" xr:uid="{00000000-0005-0000-0000-000012000000}"/>
    <cellStyle name="20% - Accent1 2" xfId="23" xr:uid="{00000000-0005-0000-0000-000013000000}"/>
    <cellStyle name="20% - Accent1 2 2" xfId="24" xr:uid="{00000000-0005-0000-0000-000014000000}"/>
    <cellStyle name="20% - Accent1 2 2 2" xfId="172" xr:uid="{00000000-0005-0000-0000-000015000000}"/>
    <cellStyle name="20% - Accent1 2 3" xfId="173" xr:uid="{00000000-0005-0000-0000-000016000000}"/>
    <cellStyle name="20% - Accent1 3" xfId="174" xr:uid="{00000000-0005-0000-0000-000017000000}"/>
    <cellStyle name="20% - Accent1 4" xfId="175" xr:uid="{00000000-0005-0000-0000-000018000000}"/>
    <cellStyle name="20% - Accent2" xfId="25" xr:uid="{00000000-0005-0000-0000-000019000000}"/>
    <cellStyle name="20% - Accent2 2" xfId="26" xr:uid="{00000000-0005-0000-0000-00001A000000}"/>
    <cellStyle name="20% - Accent2 2 2" xfId="27" xr:uid="{00000000-0005-0000-0000-00001B000000}"/>
    <cellStyle name="20% - Accent2 2 2 2" xfId="176" xr:uid="{00000000-0005-0000-0000-00001C000000}"/>
    <cellStyle name="20% - Accent2 2 3" xfId="177" xr:uid="{00000000-0005-0000-0000-00001D000000}"/>
    <cellStyle name="20% - Accent2 3" xfId="178" xr:uid="{00000000-0005-0000-0000-00001E000000}"/>
    <cellStyle name="20% - Accent2 4" xfId="179" xr:uid="{00000000-0005-0000-0000-00001F000000}"/>
    <cellStyle name="20% - Accent3" xfId="28" xr:uid="{00000000-0005-0000-0000-000020000000}"/>
    <cellStyle name="20% - Accent3 2" xfId="29" xr:uid="{00000000-0005-0000-0000-000021000000}"/>
    <cellStyle name="20% - Accent3 2 2" xfId="30" xr:uid="{00000000-0005-0000-0000-000022000000}"/>
    <cellStyle name="20% - Accent3 2 2 2" xfId="180" xr:uid="{00000000-0005-0000-0000-000023000000}"/>
    <cellStyle name="20% - Accent3 2 3" xfId="181" xr:uid="{00000000-0005-0000-0000-000024000000}"/>
    <cellStyle name="20% - Accent3 3" xfId="182" xr:uid="{00000000-0005-0000-0000-000025000000}"/>
    <cellStyle name="20% - Accent3 4" xfId="183" xr:uid="{00000000-0005-0000-0000-000026000000}"/>
    <cellStyle name="20% - Accent4" xfId="31" xr:uid="{00000000-0005-0000-0000-000027000000}"/>
    <cellStyle name="20% - Accent4 2" xfId="32" xr:uid="{00000000-0005-0000-0000-000028000000}"/>
    <cellStyle name="20% - Accent4 2 2" xfId="33" xr:uid="{00000000-0005-0000-0000-000029000000}"/>
    <cellStyle name="20% - Accent4 2 2 2" xfId="184" xr:uid="{00000000-0005-0000-0000-00002A000000}"/>
    <cellStyle name="20% - Accent4 2 3" xfId="185" xr:uid="{00000000-0005-0000-0000-00002B000000}"/>
    <cellStyle name="20% - Accent4 3" xfId="186" xr:uid="{00000000-0005-0000-0000-00002C000000}"/>
    <cellStyle name="20% - Accent4 4" xfId="187" xr:uid="{00000000-0005-0000-0000-00002D000000}"/>
    <cellStyle name="20% - Accent5" xfId="34" xr:uid="{00000000-0005-0000-0000-00002E000000}"/>
    <cellStyle name="20% - Accent5 2" xfId="35" xr:uid="{00000000-0005-0000-0000-00002F000000}"/>
    <cellStyle name="20% - Accent5 2 2" xfId="36" xr:uid="{00000000-0005-0000-0000-000030000000}"/>
    <cellStyle name="20% - Accent5 2 2 2" xfId="188" xr:uid="{00000000-0005-0000-0000-000031000000}"/>
    <cellStyle name="20% - Accent5 2 3" xfId="189" xr:uid="{00000000-0005-0000-0000-000032000000}"/>
    <cellStyle name="20% - Accent5 3" xfId="190" xr:uid="{00000000-0005-0000-0000-000033000000}"/>
    <cellStyle name="20% - Accent5 4" xfId="191" xr:uid="{00000000-0005-0000-0000-000034000000}"/>
    <cellStyle name="20% - Accent6" xfId="37" xr:uid="{00000000-0005-0000-0000-000035000000}"/>
    <cellStyle name="20% - Accent6 2" xfId="38" xr:uid="{00000000-0005-0000-0000-000036000000}"/>
    <cellStyle name="20% - Accent6 2 2" xfId="39" xr:uid="{00000000-0005-0000-0000-000037000000}"/>
    <cellStyle name="20% - Accent6 2 2 2" xfId="192" xr:uid="{00000000-0005-0000-0000-000038000000}"/>
    <cellStyle name="20% - Accent6 2 3" xfId="193" xr:uid="{00000000-0005-0000-0000-000039000000}"/>
    <cellStyle name="20% - Accent6 3" xfId="194" xr:uid="{00000000-0005-0000-0000-00003A000000}"/>
    <cellStyle name="20% - Accent6 4" xfId="195" xr:uid="{00000000-0005-0000-0000-00003B000000}"/>
    <cellStyle name="40% - Accent1" xfId="40" xr:uid="{00000000-0005-0000-0000-00003C000000}"/>
    <cellStyle name="40% - Accent1 2" xfId="41" xr:uid="{00000000-0005-0000-0000-00003D000000}"/>
    <cellStyle name="40% - Accent1 2 2" xfId="42" xr:uid="{00000000-0005-0000-0000-00003E000000}"/>
    <cellStyle name="40% - Accent1 2 2 2" xfId="196" xr:uid="{00000000-0005-0000-0000-00003F000000}"/>
    <cellStyle name="40% - Accent1 2 3" xfId="197" xr:uid="{00000000-0005-0000-0000-000040000000}"/>
    <cellStyle name="40% - Accent1 3" xfId="198" xr:uid="{00000000-0005-0000-0000-000041000000}"/>
    <cellStyle name="40% - Accent1 4" xfId="199" xr:uid="{00000000-0005-0000-0000-000042000000}"/>
    <cellStyle name="40% - Accent2" xfId="43" xr:uid="{00000000-0005-0000-0000-000043000000}"/>
    <cellStyle name="40% - Accent2 2" xfId="44" xr:uid="{00000000-0005-0000-0000-000044000000}"/>
    <cellStyle name="40% - Accent2 2 2" xfId="45" xr:uid="{00000000-0005-0000-0000-000045000000}"/>
    <cellStyle name="40% - Accent2 2 2 2" xfId="200" xr:uid="{00000000-0005-0000-0000-000046000000}"/>
    <cellStyle name="40% - Accent2 2 3" xfId="201" xr:uid="{00000000-0005-0000-0000-000047000000}"/>
    <cellStyle name="40% - Accent2 3" xfId="202" xr:uid="{00000000-0005-0000-0000-000048000000}"/>
    <cellStyle name="40% - Accent2 4" xfId="203" xr:uid="{00000000-0005-0000-0000-000049000000}"/>
    <cellStyle name="40% - Accent3" xfId="46" xr:uid="{00000000-0005-0000-0000-00004A000000}"/>
    <cellStyle name="40% - Accent3 2" xfId="47" xr:uid="{00000000-0005-0000-0000-00004B000000}"/>
    <cellStyle name="40% - Accent3 2 2" xfId="48" xr:uid="{00000000-0005-0000-0000-00004C000000}"/>
    <cellStyle name="40% - Accent3 2 2 2" xfId="204" xr:uid="{00000000-0005-0000-0000-00004D000000}"/>
    <cellStyle name="40% - Accent3 2 3" xfId="205" xr:uid="{00000000-0005-0000-0000-00004E000000}"/>
    <cellStyle name="40% - Accent3 3" xfId="206" xr:uid="{00000000-0005-0000-0000-00004F000000}"/>
    <cellStyle name="40% - Accent3 4" xfId="207" xr:uid="{00000000-0005-0000-0000-000050000000}"/>
    <cellStyle name="40% - Accent4" xfId="49" xr:uid="{00000000-0005-0000-0000-000051000000}"/>
    <cellStyle name="40% - Accent4 2" xfId="50" xr:uid="{00000000-0005-0000-0000-000052000000}"/>
    <cellStyle name="40% - Accent4 2 2" xfId="51" xr:uid="{00000000-0005-0000-0000-000053000000}"/>
    <cellStyle name="40% - Accent4 2 2 2" xfId="208" xr:uid="{00000000-0005-0000-0000-000054000000}"/>
    <cellStyle name="40% - Accent4 2 3" xfId="209" xr:uid="{00000000-0005-0000-0000-000055000000}"/>
    <cellStyle name="40% - Accent4 3" xfId="210" xr:uid="{00000000-0005-0000-0000-000056000000}"/>
    <cellStyle name="40% - Accent4 4" xfId="211" xr:uid="{00000000-0005-0000-0000-000057000000}"/>
    <cellStyle name="40% - Accent5" xfId="52" xr:uid="{00000000-0005-0000-0000-000058000000}"/>
    <cellStyle name="40% - Accent5 2" xfId="53" xr:uid="{00000000-0005-0000-0000-000059000000}"/>
    <cellStyle name="40% - Accent5 2 2" xfId="54" xr:uid="{00000000-0005-0000-0000-00005A000000}"/>
    <cellStyle name="40% - Accent5 2 2 2" xfId="212" xr:uid="{00000000-0005-0000-0000-00005B000000}"/>
    <cellStyle name="40% - Accent5 2 3" xfId="213" xr:uid="{00000000-0005-0000-0000-00005C000000}"/>
    <cellStyle name="40% - Accent5 3" xfId="214" xr:uid="{00000000-0005-0000-0000-00005D000000}"/>
    <cellStyle name="40% - Accent5 4" xfId="215" xr:uid="{00000000-0005-0000-0000-00005E000000}"/>
    <cellStyle name="40% - Accent6" xfId="55" xr:uid="{00000000-0005-0000-0000-00005F000000}"/>
    <cellStyle name="40% - Accent6 2" xfId="56" xr:uid="{00000000-0005-0000-0000-000060000000}"/>
    <cellStyle name="40% - Accent6 2 2" xfId="57" xr:uid="{00000000-0005-0000-0000-000061000000}"/>
    <cellStyle name="40% - Accent6 2 2 2" xfId="216" xr:uid="{00000000-0005-0000-0000-000062000000}"/>
    <cellStyle name="40% - Accent6 2 3" xfId="217" xr:uid="{00000000-0005-0000-0000-000063000000}"/>
    <cellStyle name="40% - Accent6 3" xfId="218" xr:uid="{00000000-0005-0000-0000-000064000000}"/>
    <cellStyle name="40% - Accent6 4" xfId="219" xr:uid="{00000000-0005-0000-0000-000065000000}"/>
    <cellStyle name="60% - Accent1" xfId="58" xr:uid="{00000000-0005-0000-0000-000066000000}"/>
    <cellStyle name="60% - Accent1 2" xfId="59" xr:uid="{00000000-0005-0000-0000-000067000000}"/>
    <cellStyle name="60% - Accent1 2 2" xfId="60" xr:uid="{00000000-0005-0000-0000-000068000000}"/>
    <cellStyle name="60% - Accent1 2 2 2" xfId="220" xr:uid="{00000000-0005-0000-0000-000069000000}"/>
    <cellStyle name="60% - Accent1 2 3" xfId="221" xr:uid="{00000000-0005-0000-0000-00006A000000}"/>
    <cellStyle name="60% - Accent1 3" xfId="222" xr:uid="{00000000-0005-0000-0000-00006B000000}"/>
    <cellStyle name="60% - Accent2" xfId="61" xr:uid="{00000000-0005-0000-0000-00006C000000}"/>
    <cellStyle name="60% - Accent2 2" xfId="62" xr:uid="{00000000-0005-0000-0000-00006D000000}"/>
    <cellStyle name="60% - Accent2 2 2" xfId="63" xr:uid="{00000000-0005-0000-0000-00006E000000}"/>
    <cellStyle name="60% - Accent2 2 2 2" xfId="223" xr:uid="{00000000-0005-0000-0000-00006F000000}"/>
    <cellStyle name="60% - Accent2 2 3" xfId="224" xr:uid="{00000000-0005-0000-0000-000070000000}"/>
    <cellStyle name="60% - Accent2 3" xfId="225" xr:uid="{00000000-0005-0000-0000-000071000000}"/>
    <cellStyle name="60% - Accent3" xfId="64" xr:uid="{00000000-0005-0000-0000-000072000000}"/>
    <cellStyle name="60% - Accent3 2" xfId="65" xr:uid="{00000000-0005-0000-0000-000073000000}"/>
    <cellStyle name="60% - Accent3 2 2" xfId="66" xr:uid="{00000000-0005-0000-0000-000074000000}"/>
    <cellStyle name="60% - Accent3 2 2 2" xfId="226" xr:uid="{00000000-0005-0000-0000-000075000000}"/>
    <cellStyle name="60% - Accent3 2 3" xfId="227" xr:uid="{00000000-0005-0000-0000-000076000000}"/>
    <cellStyle name="60% - Accent3 3" xfId="228" xr:uid="{00000000-0005-0000-0000-000077000000}"/>
    <cellStyle name="60% - Accent4" xfId="67" xr:uid="{00000000-0005-0000-0000-000078000000}"/>
    <cellStyle name="60% - Accent4 2" xfId="68" xr:uid="{00000000-0005-0000-0000-000079000000}"/>
    <cellStyle name="60% - Accent4 2 2" xfId="69" xr:uid="{00000000-0005-0000-0000-00007A000000}"/>
    <cellStyle name="60% - Accent4 2 2 2" xfId="229" xr:uid="{00000000-0005-0000-0000-00007B000000}"/>
    <cellStyle name="60% - Accent4 2 3" xfId="230" xr:uid="{00000000-0005-0000-0000-00007C000000}"/>
    <cellStyle name="60% - Accent4 3" xfId="231" xr:uid="{00000000-0005-0000-0000-00007D000000}"/>
    <cellStyle name="60% - Accent5" xfId="70" xr:uid="{00000000-0005-0000-0000-00007E000000}"/>
    <cellStyle name="60% - Accent5 2" xfId="71" xr:uid="{00000000-0005-0000-0000-00007F000000}"/>
    <cellStyle name="60% - Accent5 2 2" xfId="72" xr:uid="{00000000-0005-0000-0000-000080000000}"/>
    <cellStyle name="60% - Accent5 2 2 2" xfId="232" xr:uid="{00000000-0005-0000-0000-000081000000}"/>
    <cellStyle name="60% - Accent5 2 3" xfId="233" xr:uid="{00000000-0005-0000-0000-000082000000}"/>
    <cellStyle name="60% - Accent5 3" xfId="234" xr:uid="{00000000-0005-0000-0000-000083000000}"/>
    <cellStyle name="60% - Accent6" xfId="73" xr:uid="{00000000-0005-0000-0000-000084000000}"/>
    <cellStyle name="60% - Accent6 2" xfId="74" xr:uid="{00000000-0005-0000-0000-000085000000}"/>
    <cellStyle name="60% - Accent6 2 2" xfId="75" xr:uid="{00000000-0005-0000-0000-000086000000}"/>
    <cellStyle name="60% - Accent6 2 2 2" xfId="235" xr:uid="{00000000-0005-0000-0000-000087000000}"/>
    <cellStyle name="60% - Accent6 2 3" xfId="236" xr:uid="{00000000-0005-0000-0000-000088000000}"/>
    <cellStyle name="60% - Accent6 3" xfId="237" xr:uid="{00000000-0005-0000-0000-000089000000}"/>
    <cellStyle name="Accent1 2" xfId="76" xr:uid="{00000000-0005-0000-0000-00008A000000}"/>
    <cellStyle name="Accent1 2 2" xfId="77" xr:uid="{00000000-0005-0000-0000-00008B000000}"/>
    <cellStyle name="Accent1 2 2 2" xfId="238" xr:uid="{00000000-0005-0000-0000-00008C000000}"/>
    <cellStyle name="Accent1 2 3" xfId="239" xr:uid="{00000000-0005-0000-0000-00008D000000}"/>
    <cellStyle name="Accent1 3" xfId="240" xr:uid="{00000000-0005-0000-0000-00008E000000}"/>
    <cellStyle name="Accent2 2" xfId="78" xr:uid="{00000000-0005-0000-0000-00008F000000}"/>
    <cellStyle name="Accent2 2 2" xfId="79" xr:uid="{00000000-0005-0000-0000-000090000000}"/>
    <cellStyle name="Accent2 2 2 2" xfId="241" xr:uid="{00000000-0005-0000-0000-000091000000}"/>
    <cellStyle name="Accent2 2 3" xfId="242" xr:uid="{00000000-0005-0000-0000-000092000000}"/>
    <cellStyle name="Accent2 3" xfId="243" xr:uid="{00000000-0005-0000-0000-000093000000}"/>
    <cellStyle name="Accent3 2" xfId="80" xr:uid="{00000000-0005-0000-0000-000094000000}"/>
    <cellStyle name="Accent3 2 2" xfId="81" xr:uid="{00000000-0005-0000-0000-000095000000}"/>
    <cellStyle name="Accent3 2 2 2" xfId="244" xr:uid="{00000000-0005-0000-0000-000096000000}"/>
    <cellStyle name="Accent3 2 3" xfId="245" xr:uid="{00000000-0005-0000-0000-000097000000}"/>
    <cellStyle name="Accent3 3" xfId="246" xr:uid="{00000000-0005-0000-0000-000098000000}"/>
    <cellStyle name="Accent4 2" xfId="82" xr:uid="{00000000-0005-0000-0000-000099000000}"/>
    <cellStyle name="Accent4 2 2" xfId="83" xr:uid="{00000000-0005-0000-0000-00009A000000}"/>
    <cellStyle name="Accent4 2 2 2" xfId="247" xr:uid="{00000000-0005-0000-0000-00009B000000}"/>
    <cellStyle name="Accent4 2 3" xfId="248" xr:uid="{00000000-0005-0000-0000-00009C000000}"/>
    <cellStyle name="Accent4 3" xfId="249" xr:uid="{00000000-0005-0000-0000-00009D000000}"/>
    <cellStyle name="Accent5 2" xfId="84" xr:uid="{00000000-0005-0000-0000-00009E000000}"/>
    <cellStyle name="Accent5 2 2" xfId="85" xr:uid="{00000000-0005-0000-0000-00009F000000}"/>
    <cellStyle name="Accent5 2 2 2" xfId="250" xr:uid="{00000000-0005-0000-0000-0000A0000000}"/>
    <cellStyle name="Accent5 2 3" xfId="251" xr:uid="{00000000-0005-0000-0000-0000A1000000}"/>
    <cellStyle name="Accent5 3" xfId="252" xr:uid="{00000000-0005-0000-0000-0000A2000000}"/>
    <cellStyle name="Accent6 2" xfId="86" xr:uid="{00000000-0005-0000-0000-0000A3000000}"/>
    <cellStyle name="Accent6 2 2" xfId="87" xr:uid="{00000000-0005-0000-0000-0000A4000000}"/>
    <cellStyle name="Accent6 2 2 2" xfId="253" xr:uid="{00000000-0005-0000-0000-0000A5000000}"/>
    <cellStyle name="Accent6 2 3" xfId="254" xr:uid="{00000000-0005-0000-0000-0000A6000000}"/>
    <cellStyle name="Accent6 3" xfId="255" xr:uid="{00000000-0005-0000-0000-0000A7000000}"/>
    <cellStyle name="Açıklama Metni 2" xfId="88" xr:uid="{00000000-0005-0000-0000-0000A8000000}"/>
    <cellStyle name="Ana Başlık 2" xfId="89" xr:uid="{00000000-0005-0000-0000-0000A9000000}"/>
    <cellStyle name="Bad 2" xfId="90" xr:uid="{00000000-0005-0000-0000-0000AA000000}"/>
    <cellStyle name="Bad 2 2" xfId="91" xr:uid="{00000000-0005-0000-0000-0000AB000000}"/>
    <cellStyle name="Bad 2 2 2" xfId="256" xr:uid="{00000000-0005-0000-0000-0000AC000000}"/>
    <cellStyle name="Bad 2 3" xfId="257" xr:uid="{00000000-0005-0000-0000-0000AD000000}"/>
    <cellStyle name="Bad 3" xfId="258" xr:uid="{00000000-0005-0000-0000-0000AE000000}"/>
    <cellStyle name="Bağlı Hücre 2" xfId="92" xr:uid="{00000000-0005-0000-0000-0000AF000000}"/>
    <cellStyle name="Başlık 1 2" xfId="93" xr:uid="{00000000-0005-0000-0000-0000B0000000}"/>
    <cellStyle name="Başlık 2 2" xfId="94" xr:uid="{00000000-0005-0000-0000-0000B1000000}"/>
    <cellStyle name="Başlık 3 2" xfId="95" xr:uid="{00000000-0005-0000-0000-0000B2000000}"/>
    <cellStyle name="Başlık 4 2" xfId="96" xr:uid="{00000000-0005-0000-0000-0000B3000000}"/>
    <cellStyle name="Calculation 2" xfId="97" xr:uid="{00000000-0005-0000-0000-0000B4000000}"/>
    <cellStyle name="Calculation 2 2" xfId="98" xr:uid="{00000000-0005-0000-0000-0000B5000000}"/>
    <cellStyle name="Calculation 2 2 2" xfId="259" xr:uid="{00000000-0005-0000-0000-0000B6000000}"/>
    <cellStyle name="Calculation 2 3" xfId="260" xr:uid="{00000000-0005-0000-0000-0000B7000000}"/>
    <cellStyle name="Calculation 3" xfId="261" xr:uid="{00000000-0005-0000-0000-0000B8000000}"/>
    <cellStyle name="Check Cell 2" xfId="99" xr:uid="{00000000-0005-0000-0000-0000B9000000}"/>
    <cellStyle name="Check Cell 2 2" xfId="100" xr:uid="{00000000-0005-0000-0000-0000BA000000}"/>
    <cellStyle name="Check Cell 2 2 2" xfId="262" xr:uid="{00000000-0005-0000-0000-0000BB000000}"/>
    <cellStyle name="Check Cell 2 3" xfId="263" xr:uid="{00000000-0005-0000-0000-0000BC000000}"/>
    <cellStyle name="Check Cell 3" xfId="264" xr:uid="{00000000-0005-0000-0000-0000BD000000}"/>
    <cellStyle name="Comma 2" xfId="101" xr:uid="{00000000-0005-0000-0000-0000BE000000}"/>
    <cellStyle name="Comma 2 2" xfId="102" xr:uid="{00000000-0005-0000-0000-0000BF000000}"/>
    <cellStyle name="Comma 2 3" xfId="265" xr:uid="{00000000-0005-0000-0000-0000C0000000}"/>
    <cellStyle name="Çıkış 2" xfId="103" xr:uid="{00000000-0005-0000-0000-0000C1000000}"/>
    <cellStyle name="Explanatory Text" xfId="104" xr:uid="{00000000-0005-0000-0000-0000C2000000}"/>
    <cellStyle name="Explanatory Text 2" xfId="105" xr:uid="{00000000-0005-0000-0000-0000C3000000}"/>
    <cellStyle name="Explanatory Text 2 2" xfId="106" xr:uid="{00000000-0005-0000-0000-0000C4000000}"/>
    <cellStyle name="Explanatory Text 2 2 2" xfId="266" xr:uid="{00000000-0005-0000-0000-0000C5000000}"/>
    <cellStyle name="Explanatory Text 2 3" xfId="267" xr:uid="{00000000-0005-0000-0000-0000C6000000}"/>
    <cellStyle name="Explanatory Text 3" xfId="268" xr:uid="{00000000-0005-0000-0000-0000C7000000}"/>
    <cellStyle name="Giriş 2" xfId="107" xr:uid="{00000000-0005-0000-0000-0000C8000000}"/>
    <cellStyle name="Good 2" xfId="108" xr:uid="{00000000-0005-0000-0000-0000C9000000}"/>
    <cellStyle name="Good 2 2" xfId="109" xr:uid="{00000000-0005-0000-0000-0000CA000000}"/>
    <cellStyle name="Good 2 2 2" xfId="269" xr:uid="{00000000-0005-0000-0000-0000CB000000}"/>
    <cellStyle name="Good 2 3" xfId="270" xr:uid="{00000000-0005-0000-0000-0000CC000000}"/>
    <cellStyle name="Good 3" xfId="271" xr:uid="{00000000-0005-0000-0000-0000CD000000}"/>
    <cellStyle name="Heading 1" xfId="110" xr:uid="{00000000-0005-0000-0000-0000CE000000}"/>
    <cellStyle name="Heading 1 2" xfId="111" xr:uid="{00000000-0005-0000-0000-0000CF000000}"/>
    <cellStyle name="Heading 2" xfId="112" xr:uid="{00000000-0005-0000-0000-0000D0000000}"/>
    <cellStyle name="Heading 2 2" xfId="113" xr:uid="{00000000-0005-0000-0000-0000D1000000}"/>
    <cellStyle name="Heading 3" xfId="114" xr:uid="{00000000-0005-0000-0000-0000D2000000}"/>
    <cellStyle name="Heading 3 2" xfId="115" xr:uid="{00000000-0005-0000-0000-0000D3000000}"/>
    <cellStyle name="Heading 4" xfId="116" xr:uid="{00000000-0005-0000-0000-0000D4000000}"/>
    <cellStyle name="Heading 4 2" xfId="117" xr:uid="{00000000-0005-0000-0000-0000D5000000}"/>
    <cellStyle name="Hesaplama 2" xfId="272" xr:uid="{00000000-0005-0000-0000-0000D6000000}"/>
    <cellStyle name="Input" xfId="118" xr:uid="{00000000-0005-0000-0000-0000D7000000}"/>
    <cellStyle name="Input 2" xfId="119" xr:uid="{00000000-0005-0000-0000-0000D8000000}"/>
    <cellStyle name="Input 2 2" xfId="120" xr:uid="{00000000-0005-0000-0000-0000D9000000}"/>
    <cellStyle name="Input 2 2 2" xfId="273" xr:uid="{00000000-0005-0000-0000-0000DA000000}"/>
    <cellStyle name="Input 2 3" xfId="274" xr:uid="{00000000-0005-0000-0000-0000DB000000}"/>
    <cellStyle name="Input 3" xfId="275" xr:uid="{00000000-0005-0000-0000-0000DC000000}"/>
    <cellStyle name="İşaretli Hücre 2" xfId="276" xr:uid="{00000000-0005-0000-0000-0000DD000000}"/>
    <cellStyle name="İyi 2" xfId="277" xr:uid="{00000000-0005-0000-0000-0000DE000000}"/>
    <cellStyle name="Kötü 2" xfId="278" xr:uid="{00000000-0005-0000-0000-0000DF000000}"/>
    <cellStyle name="Linked Cell" xfId="121" xr:uid="{00000000-0005-0000-0000-0000E0000000}"/>
    <cellStyle name="Linked Cell 2" xfId="122" xr:uid="{00000000-0005-0000-0000-0000E1000000}"/>
    <cellStyle name="Linked Cell 2 2" xfId="123" xr:uid="{00000000-0005-0000-0000-0000E2000000}"/>
    <cellStyle name="Linked Cell 2 2 2" xfId="279" xr:uid="{00000000-0005-0000-0000-0000E3000000}"/>
    <cellStyle name="Linked Cell 2 3" xfId="280" xr:uid="{00000000-0005-0000-0000-0000E4000000}"/>
    <cellStyle name="Linked Cell 3" xfId="281" xr:uid="{00000000-0005-0000-0000-0000E5000000}"/>
    <cellStyle name="Neutral 2" xfId="124" xr:uid="{00000000-0005-0000-0000-0000E6000000}"/>
    <cellStyle name="Neutral 2 2" xfId="125" xr:uid="{00000000-0005-0000-0000-0000E7000000}"/>
    <cellStyle name="Neutral 2 2 2" xfId="282" xr:uid="{00000000-0005-0000-0000-0000E8000000}"/>
    <cellStyle name="Neutral 2 3" xfId="283" xr:uid="{00000000-0005-0000-0000-0000E9000000}"/>
    <cellStyle name="Neutral 3" xfId="284" xr:uid="{00000000-0005-0000-0000-0000EA000000}"/>
    <cellStyle name="Normal" xfId="0" builtinId="0"/>
    <cellStyle name="Normal 2" xfId="337" xr:uid="{00000000-0005-0000-0000-0000EC000000}"/>
    <cellStyle name="Normal 2 2" xfId="126" xr:uid="{00000000-0005-0000-0000-0000ED000000}"/>
    <cellStyle name="Normal 2 2 2" xfId="285" xr:uid="{00000000-0005-0000-0000-0000EE000000}"/>
    <cellStyle name="Normal 2 3" xfId="127" xr:uid="{00000000-0005-0000-0000-0000EF000000}"/>
    <cellStyle name="Normal 2 3 2" xfId="128" xr:uid="{00000000-0005-0000-0000-0000F0000000}"/>
    <cellStyle name="Normal 2 3 2 2" xfId="286" xr:uid="{00000000-0005-0000-0000-0000F1000000}"/>
    <cellStyle name="Normal 2 3 3" xfId="287" xr:uid="{00000000-0005-0000-0000-0000F2000000}"/>
    <cellStyle name="Normal 3" xfId="129" xr:uid="{00000000-0005-0000-0000-0000F3000000}"/>
    <cellStyle name="Normal 3 2" xfId="288" xr:uid="{00000000-0005-0000-0000-0000F4000000}"/>
    <cellStyle name="Normal 4" xfId="130" xr:uid="{00000000-0005-0000-0000-0000F5000000}"/>
    <cellStyle name="Normal 4 2" xfId="131" xr:uid="{00000000-0005-0000-0000-0000F6000000}"/>
    <cellStyle name="Normal 4 2 2" xfId="132" xr:uid="{00000000-0005-0000-0000-0000F7000000}"/>
    <cellStyle name="Normal 4 2 2 2" xfId="289" xr:uid="{00000000-0005-0000-0000-0000F8000000}"/>
    <cellStyle name="Normal 4 2 3" xfId="290" xr:uid="{00000000-0005-0000-0000-0000F9000000}"/>
    <cellStyle name="Normal 4 3" xfId="291" xr:uid="{00000000-0005-0000-0000-0000FA000000}"/>
    <cellStyle name="Normal 4 4" xfId="292" xr:uid="{00000000-0005-0000-0000-0000FB000000}"/>
    <cellStyle name="Normal 5" xfId="293" xr:uid="{00000000-0005-0000-0000-0000FC000000}"/>
    <cellStyle name="Normal 5 2" xfId="294" xr:uid="{00000000-0005-0000-0000-0000FD000000}"/>
    <cellStyle name="Normal 5 3" xfId="295" xr:uid="{00000000-0005-0000-0000-0000FE000000}"/>
    <cellStyle name="Normal 6" xfId="2" xr:uid="{00000000-0005-0000-0000-00001A010000}"/>
    <cellStyle name="Normal 7" xfId="339" xr:uid="{BEF9A7AB-6762-46CD-8D78-3F126098B34A}"/>
    <cellStyle name="Not 2" xfId="133" xr:uid="{00000000-0005-0000-0000-000000010000}"/>
    <cellStyle name="Not 3" xfId="296" xr:uid="{00000000-0005-0000-0000-000001010000}"/>
    <cellStyle name="Note 2" xfId="134" xr:uid="{00000000-0005-0000-0000-000002010000}"/>
    <cellStyle name="Note 2 2" xfId="135" xr:uid="{00000000-0005-0000-0000-000003010000}"/>
    <cellStyle name="Note 2 2 2" xfId="136" xr:uid="{00000000-0005-0000-0000-000004010000}"/>
    <cellStyle name="Note 2 2 2 2" xfId="137" xr:uid="{00000000-0005-0000-0000-000005010000}"/>
    <cellStyle name="Note 2 2 2 2 2" xfId="297" xr:uid="{00000000-0005-0000-0000-000006010000}"/>
    <cellStyle name="Note 2 2 2 3" xfId="298" xr:uid="{00000000-0005-0000-0000-000007010000}"/>
    <cellStyle name="Note 2 2 3" xfId="138" xr:uid="{00000000-0005-0000-0000-000008010000}"/>
    <cellStyle name="Note 2 2 3 2" xfId="139" xr:uid="{00000000-0005-0000-0000-000009010000}"/>
    <cellStyle name="Note 2 2 3 2 2" xfId="140" xr:uid="{00000000-0005-0000-0000-00000A010000}"/>
    <cellStyle name="Note 2 2 3 2 2 2" xfId="299" xr:uid="{00000000-0005-0000-0000-00000B010000}"/>
    <cellStyle name="Note 2 2 3 2 3" xfId="300" xr:uid="{00000000-0005-0000-0000-00000C010000}"/>
    <cellStyle name="Note 2 2 3 3" xfId="141" xr:uid="{00000000-0005-0000-0000-00000D010000}"/>
    <cellStyle name="Note 2 2 3 3 2" xfId="142" xr:uid="{00000000-0005-0000-0000-00000E010000}"/>
    <cellStyle name="Note 2 2 3 3 2 2" xfId="301" xr:uid="{00000000-0005-0000-0000-00000F010000}"/>
    <cellStyle name="Note 2 2 3 3 3" xfId="302" xr:uid="{00000000-0005-0000-0000-000010010000}"/>
    <cellStyle name="Note 2 2 3 4" xfId="303" xr:uid="{00000000-0005-0000-0000-000011010000}"/>
    <cellStyle name="Note 2 2 4" xfId="143" xr:uid="{00000000-0005-0000-0000-000012010000}"/>
    <cellStyle name="Note 2 2 4 2" xfId="144" xr:uid="{00000000-0005-0000-0000-000013010000}"/>
    <cellStyle name="Note 2 2 4 2 2" xfId="304" xr:uid="{00000000-0005-0000-0000-000014010000}"/>
    <cellStyle name="Note 2 2 4 3" xfId="305" xr:uid="{00000000-0005-0000-0000-000015010000}"/>
    <cellStyle name="Note 2 2 5" xfId="306" xr:uid="{00000000-0005-0000-0000-000016010000}"/>
    <cellStyle name="Note 2 2 6" xfId="307" xr:uid="{00000000-0005-0000-0000-000017010000}"/>
    <cellStyle name="Note 2 3" xfId="145" xr:uid="{00000000-0005-0000-0000-000018010000}"/>
    <cellStyle name="Note 2 3 2" xfId="146" xr:uid="{00000000-0005-0000-0000-000019010000}"/>
    <cellStyle name="Note 2 3 2 2" xfId="147" xr:uid="{00000000-0005-0000-0000-00001A010000}"/>
    <cellStyle name="Note 2 3 2 2 2" xfId="308" xr:uid="{00000000-0005-0000-0000-00001B010000}"/>
    <cellStyle name="Note 2 3 2 3" xfId="309" xr:uid="{00000000-0005-0000-0000-00001C010000}"/>
    <cellStyle name="Note 2 3 3" xfId="148" xr:uid="{00000000-0005-0000-0000-00001D010000}"/>
    <cellStyle name="Note 2 3 3 2" xfId="149" xr:uid="{00000000-0005-0000-0000-00001E010000}"/>
    <cellStyle name="Note 2 3 3 2 2" xfId="310" xr:uid="{00000000-0005-0000-0000-00001F010000}"/>
    <cellStyle name="Note 2 3 3 3" xfId="311" xr:uid="{00000000-0005-0000-0000-000020010000}"/>
    <cellStyle name="Note 2 3 4" xfId="312" xr:uid="{00000000-0005-0000-0000-000021010000}"/>
    <cellStyle name="Note 2 4" xfId="150" xr:uid="{00000000-0005-0000-0000-000022010000}"/>
    <cellStyle name="Note 2 4 2" xfId="151" xr:uid="{00000000-0005-0000-0000-000023010000}"/>
    <cellStyle name="Note 2 4 2 2" xfId="313" xr:uid="{00000000-0005-0000-0000-000024010000}"/>
    <cellStyle name="Note 2 4 3" xfId="314" xr:uid="{00000000-0005-0000-0000-000025010000}"/>
    <cellStyle name="Note 2 5" xfId="315" xr:uid="{00000000-0005-0000-0000-000026010000}"/>
    <cellStyle name="Note 3" xfId="152" xr:uid="{00000000-0005-0000-0000-000027010000}"/>
    <cellStyle name="Note 3 2" xfId="316" xr:uid="{00000000-0005-0000-0000-000028010000}"/>
    <cellStyle name="Nötr 2" xfId="317" xr:uid="{00000000-0005-0000-0000-000029010000}"/>
    <cellStyle name="Output" xfId="153" xr:uid="{00000000-0005-0000-0000-00002A010000}"/>
    <cellStyle name="Output 2" xfId="154" xr:uid="{00000000-0005-0000-0000-00002B010000}"/>
    <cellStyle name="Output 2 2" xfId="155" xr:uid="{00000000-0005-0000-0000-00002C010000}"/>
    <cellStyle name="Output 2 2 2" xfId="318" xr:uid="{00000000-0005-0000-0000-00002D010000}"/>
    <cellStyle name="Output 2 3" xfId="319" xr:uid="{00000000-0005-0000-0000-00002E010000}"/>
    <cellStyle name="Output 3" xfId="320" xr:uid="{00000000-0005-0000-0000-00002F010000}"/>
    <cellStyle name="Percent 2" xfId="156" xr:uid="{00000000-0005-0000-0000-000030010000}"/>
    <cellStyle name="Percent 2 2" xfId="157" xr:uid="{00000000-0005-0000-0000-000031010000}"/>
    <cellStyle name="Percent 2 2 2" xfId="321" xr:uid="{00000000-0005-0000-0000-000032010000}"/>
    <cellStyle name="Percent 2 3" xfId="322" xr:uid="{00000000-0005-0000-0000-000033010000}"/>
    <cellStyle name="Percent 3" xfId="158" xr:uid="{00000000-0005-0000-0000-000034010000}"/>
    <cellStyle name="Percent 3 2" xfId="323" xr:uid="{00000000-0005-0000-0000-000035010000}"/>
    <cellStyle name="Title" xfId="159" xr:uid="{00000000-0005-0000-0000-000036010000}"/>
    <cellStyle name="Title 2" xfId="160" xr:uid="{00000000-0005-0000-0000-000037010000}"/>
    <cellStyle name="Toplam 2" xfId="161" xr:uid="{00000000-0005-0000-0000-000038010000}"/>
    <cellStyle name="Total" xfId="162" xr:uid="{00000000-0005-0000-0000-000039010000}"/>
    <cellStyle name="Total 2" xfId="163" xr:uid="{00000000-0005-0000-0000-00003A010000}"/>
    <cellStyle name="Total 2 2" xfId="164" xr:uid="{00000000-0005-0000-0000-00003B010000}"/>
    <cellStyle name="Total 2 2 2" xfId="324" xr:uid="{00000000-0005-0000-0000-00003C010000}"/>
    <cellStyle name="Total 2 3" xfId="325" xr:uid="{00000000-0005-0000-0000-00003D010000}"/>
    <cellStyle name="Total 3" xfId="326" xr:uid="{00000000-0005-0000-0000-00003E010000}"/>
    <cellStyle name="Uyarı Metni 2" xfId="165" xr:uid="{00000000-0005-0000-0000-00003F010000}"/>
    <cellStyle name="Virgül" xfId="1" builtinId="3"/>
    <cellStyle name="Virgül 2" xfId="166" xr:uid="{00000000-0005-0000-0000-000041010000}"/>
    <cellStyle name="Virgül 3" xfId="327" xr:uid="{00000000-0005-0000-0000-000042010000}"/>
    <cellStyle name="Virgül 4" xfId="3" xr:uid="{00000000-0005-0000-0000-00006F010000}"/>
    <cellStyle name="Vurgu1 2" xfId="328" xr:uid="{00000000-0005-0000-0000-000043010000}"/>
    <cellStyle name="Vurgu2 2" xfId="329" xr:uid="{00000000-0005-0000-0000-000044010000}"/>
    <cellStyle name="Vurgu3 2" xfId="330" xr:uid="{00000000-0005-0000-0000-000045010000}"/>
    <cellStyle name="Vurgu4 2" xfId="331" xr:uid="{00000000-0005-0000-0000-000046010000}"/>
    <cellStyle name="Vurgu5 2" xfId="332" xr:uid="{00000000-0005-0000-0000-000047010000}"/>
    <cellStyle name="Vurgu6 2" xfId="333" xr:uid="{00000000-0005-0000-0000-000048010000}"/>
    <cellStyle name="Warning Text" xfId="167" xr:uid="{00000000-0005-0000-0000-000049010000}"/>
    <cellStyle name="Warning Text 2" xfId="168" xr:uid="{00000000-0005-0000-0000-00004A010000}"/>
    <cellStyle name="Warning Text 2 2" xfId="169" xr:uid="{00000000-0005-0000-0000-00004B010000}"/>
    <cellStyle name="Warning Text 2 2 2" xfId="334" xr:uid="{00000000-0005-0000-0000-00004C010000}"/>
    <cellStyle name="Warning Text 2 3" xfId="335" xr:uid="{00000000-0005-0000-0000-00004D010000}"/>
    <cellStyle name="Warning Text 3" xfId="336" xr:uid="{00000000-0005-0000-0000-00004E010000}"/>
    <cellStyle name="Yüzde" xfId="340" builtinId="5"/>
    <cellStyle name="Yüzde 2" xfId="170" xr:uid="{00000000-0005-0000-0000-000050010000}"/>
    <cellStyle name="Yüzde 3" xfId="171" xr:uid="{00000000-0005-0000-0000-000051010000}"/>
    <cellStyle name="Yüzde 4" xfId="338" xr:uid="{00000000-0005-0000-0000-00007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205741</xdr:colOff>
      <xdr:row>0</xdr:row>
      <xdr:rowOff>83820</xdr:rowOff>
    </xdr:from>
    <xdr:to>
      <xdr:col>1</xdr:col>
      <xdr:colOff>1202531</xdr:colOff>
      <xdr:row>1</xdr:row>
      <xdr:rowOff>273844</xdr:rowOff>
    </xdr:to>
    <xdr:pic>
      <xdr:nvPicPr>
        <xdr:cNvPr id="1187" name="Picture 1" descr="itkib_A4_logo_tek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83820"/>
          <a:ext cx="1604009" cy="57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S3611"/>
  <sheetViews>
    <sheetView tabSelected="1" zoomScale="80" zoomScaleNormal="80" workbookViewId="0">
      <selection activeCell="C4" sqref="C4"/>
    </sheetView>
  </sheetViews>
  <sheetFormatPr defaultColWidth="9.140625" defaultRowHeight="12.75" x14ac:dyDescent="0.2"/>
  <cols>
    <col min="1" max="1" width="9.140625" style="19"/>
    <col min="2" max="2" width="38" style="19" bestFit="1" customWidth="1"/>
    <col min="3" max="3" width="27.28515625" style="31" customWidth="1"/>
    <col min="4" max="4" width="20.42578125" style="32" customWidth="1"/>
    <col min="5" max="5" width="12.140625" style="31" bestFit="1" customWidth="1"/>
    <col min="6" max="6" width="21.7109375" style="19" customWidth="1"/>
    <col min="7" max="7" width="13.42578125" style="33" customWidth="1"/>
    <col min="8" max="8" width="21.7109375" style="19" bestFit="1" customWidth="1"/>
    <col min="9" max="9" width="14.7109375" style="19" customWidth="1"/>
    <col min="10" max="10" width="15" style="34" customWidth="1"/>
    <col min="11" max="11" width="15.42578125" style="19" customWidth="1"/>
    <col min="12" max="12" width="25.85546875" style="19" bestFit="1" customWidth="1"/>
    <col min="13" max="16384" width="9.140625" style="19"/>
  </cols>
  <sheetData>
    <row r="1" spans="1:201" ht="30" customHeight="1" thickTop="1" x14ac:dyDescent="0.2">
      <c r="A1" s="58" t="s">
        <v>5</v>
      </c>
      <c r="B1" s="59"/>
      <c r="C1" s="59"/>
      <c r="D1" s="59"/>
      <c r="E1" s="59"/>
      <c r="F1" s="59"/>
      <c r="G1" s="59"/>
      <c r="H1" s="59"/>
      <c r="I1" s="59"/>
      <c r="J1" s="60"/>
    </row>
    <row r="2" spans="1:201" ht="24" customHeight="1" x14ac:dyDescent="0.2">
      <c r="A2" s="65" t="s">
        <v>56</v>
      </c>
      <c r="B2" s="66"/>
      <c r="C2" s="66"/>
      <c r="D2" s="66"/>
      <c r="E2" s="66"/>
      <c r="F2" s="66"/>
      <c r="G2" s="66"/>
      <c r="H2" s="66"/>
      <c r="I2" s="66"/>
      <c r="J2" s="67"/>
    </row>
    <row r="3" spans="1:201" s="5" customFormat="1" ht="60" customHeight="1" x14ac:dyDescent="0.2">
      <c r="A3" s="35"/>
      <c r="B3" s="4"/>
      <c r="C3" s="1" t="s">
        <v>57</v>
      </c>
      <c r="D3" s="1" t="s">
        <v>58</v>
      </c>
      <c r="E3" s="2" t="s">
        <v>50</v>
      </c>
      <c r="F3" s="1" t="s">
        <v>59</v>
      </c>
      <c r="G3" s="2" t="s">
        <v>7</v>
      </c>
      <c r="H3" s="1" t="s">
        <v>60</v>
      </c>
      <c r="I3" s="2" t="s">
        <v>7</v>
      </c>
      <c r="J3" s="36" t="s">
        <v>49</v>
      </c>
    </row>
    <row r="4" spans="1:201" s="22" customFormat="1" ht="20.100000000000001" customHeight="1" x14ac:dyDescent="0.2">
      <c r="A4" s="37">
        <v>1</v>
      </c>
      <c r="B4" s="20" t="s">
        <v>29</v>
      </c>
      <c r="C4" s="8">
        <v>251308.1281</v>
      </c>
      <c r="D4" s="8">
        <v>331243.25277999998</v>
      </c>
      <c r="E4" s="7">
        <f t="shared" ref="E4:E56" si="0">(D4-C4)/C4*100</f>
        <v>31.807616126205186</v>
      </c>
      <c r="F4" s="8">
        <v>3069056.8281</v>
      </c>
      <c r="G4" s="7">
        <f t="shared" ref="G4:G59" si="1">(F4*100)/$F$59</f>
        <v>17.342214265425852</v>
      </c>
      <c r="H4" s="8">
        <v>3140530.6493200003</v>
      </c>
      <c r="I4" s="7">
        <f t="shared" ref="I4:I59" si="2">(H4*100)/$H$59</f>
        <v>18.319138304397935</v>
      </c>
      <c r="J4" s="38">
        <f t="shared" ref="J4:J56" si="3">(H4-F4)/F4*100</f>
        <v>2.3288529741643291</v>
      </c>
      <c r="K4" s="21"/>
      <c r="N4" s="23"/>
      <c r="P4" s="23"/>
    </row>
    <row r="5" spans="1:201" s="22" customFormat="1" ht="20.100000000000001" customHeight="1" x14ac:dyDescent="0.2">
      <c r="A5" s="39">
        <v>2</v>
      </c>
      <c r="B5" s="4" t="s">
        <v>30</v>
      </c>
      <c r="C5" s="6">
        <v>120723.83098999999</v>
      </c>
      <c r="D5" s="6">
        <v>131393.24518999999</v>
      </c>
      <c r="E5" s="3">
        <f t="shared" si="0"/>
        <v>8.8378691369426363</v>
      </c>
      <c r="F5" s="6">
        <v>2315918.5535300002</v>
      </c>
      <c r="G5" s="3">
        <f t="shared" si="1"/>
        <v>13.086481621605126</v>
      </c>
      <c r="H5" s="6">
        <v>2020776.2048800001</v>
      </c>
      <c r="I5" s="3">
        <f t="shared" si="2"/>
        <v>11.787459799969971</v>
      </c>
      <c r="J5" s="40">
        <f t="shared" si="3"/>
        <v>-12.744072894970088</v>
      </c>
      <c r="K5" s="21"/>
      <c r="N5" s="23"/>
      <c r="P5" s="23"/>
    </row>
    <row r="6" spans="1:201" s="22" customFormat="1" ht="20.100000000000001" customHeight="1" x14ac:dyDescent="0.2">
      <c r="A6" s="37">
        <v>3</v>
      </c>
      <c r="B6" s="20" t="s">
        <v>53</v>
      </c>
      <c r="C6" s="8">
        <v>133533.14108</v>
      </c>
      <c r="D6" s="8">
        <v>194666.50738</v>
      </c>
      <c r="E6" s="7">
        <f t="shared" si="0"/>
        <v>45.781418609313519</v>
      </c>
      <c r="F6" s="8">
        <v>1906151.2365000001</v>
      </c>
      <c r="G6" s="7">
        <f t="shared" si="1"/>
        <v>10.771023482857556</v>
      </c>
      <c r="H6" s="8">
        <v>1897244.9050699999</v>
      </c>
      <c r="I6" s="7">
        <f t="shared" si="2"/>
        <v>11.066885088613015</v>
      </c>
      <c r="J6" s="38">
        <f t="shared" si="3"/>
        <v>-0.46724159444733826</v>
      </c>
      <c r="K6" s="21"/>
      <c r="N6" s="23"/>
      <c r="P6" s="23"/>
    </row>
    <row r="7" spans="1:201" s="22" customFormat="1" ht="20.100000000000001" customHeight="1" x14ac:dyDescent="0.2">
      <c r="A7" s="39">
        <v>4</v>
      </c>
      <c r="B7" s="4" t="s">
        <v>32</v>
      </c>
      <c r="C7" s="6">
        <v>106037.44654</v>
      </c>
      <c r="D7" s="6">
        <v>122174.52479000001</v>
      </c>
      <c r="E7" s="3">
        <f t="shared" si="0"/>
        <v>15.21828257521525</v>
      </c>
      <c r="F7" s="6">
        <v>1124246.1540999999</v>
      </c>
      <c r="G7" s="3">
        <f t="shared" si="1"/>
        <v>6.3527392236504703</v>
      </c>
      <c r="H7" s="6">
        <v>1250900.1168399998</v>
      </c>
      <c r="I7" s="3">
        <f t="shared" si="2"/>
        <v>7.2966688767521584</v>
      </c>
      <c r="J7" s="40">
        <f t="shared" si="3"/>
        <v>11.265678986590885</v>
      </c>
      <c r="K7" s="24"/>
      <c r="N7" s="23"/>
      <c r="P7" s="23"/>
    </row>
    <row r="8" spans="1:201" s="22" customFormat="1" ht="20.100000000000001" customHeight="1" x14ac:dyDescent="0.2">
      <c r="A8" s="37">
        <v>5</v>
      </c>
      <c r="B8" s="20" t="s">
        <v>31</v>
      </c>
      <c r="C8" s="8">
        <v>83621.759170000005</v>
      </c>
      <c r="D8" s="8">
        <v>87472.185859999998</v>
      </c>
      <c r="E8" s="7">
        <f t="shared" si="0"/>
        <v>4.6045750869366611</v>
      </c>
      <c r="F8" s="8">
        <v>874046.8273</v>
      </c>
      <c r="G8" s="7">
        <f t="shared" si="1"/>
        <v>4.9389464601202135</v>
      </c>
      <c r="H8" s="8">
        <v>809170.97938999999</v>
      </c>
      <c r="I8" s="7">
        <f t="shared" si="2"/>
        <v>4.7200033174521447</v>
      </c>
      <c r="J8" s="38">
        <f t="shared" si="3"/>
        <v>-7.4224682115037997</v>
      </c>
      <c r="K8" s="21"/>
      <c r="N8" s="23"/>
      <c r="P8" s="23"/>
    </row>
    <row r="9" spans="1:201" s="22" customFormat="1" ht="20.100000000000001" customHeight="1" x14ac:dyDescent="0.2">
      <c r="A9" s="39">
        <v>6</v>
      </c>
      <c r="B9" s="4" t="s">
        <v>52</v>
      </c>
      <c r="C9" s="6">
        <v>53735.091569999997</v>
      </c>
      <c r="D9" s="6">
        <v>72327.044709999987</v>
      </c>
      <c r="E9" s="3">
        <f t="shared" si="0"/>
        <v>34.59927692833741</v>
      </c>
      <c r="F9" s="6">
        <v>647202.26642</v>
      </c>
      <c r="G9" s="3">
        <f t="shared" si="1"/>
        <v>3.6571236721847868</v>
      </c>
      <c r="H9" s="6">
        <v>793627.61237999995</v>
      </c>
      <c r="I9" s="3">
        <f t="shared" si="2"/>
        <v>4.6293367640039689</v>
      </c>
      <c r="J9" s="40">
        <f t="shared" si="3"/>
        <v>22.624356180016473</v>
      </c>
      <c r="N9" s="23"/>
      <c r="P9" s="23"/>
    </row>
    <row r="10" spans="1:201" s="22" customFormat="1" ht="20.100000000000001" customHeight="1" x14ac:dyDescent="0.2">
      <c r="A10" s="37">
        <v>7</v>
      </c>
      <c r="B10" s="20" t="s">
        <v>33</v>
      </c>
      <c r="C10" s="8">
        <v>46538.125390000001</v>
      </c>
      <c r="D10" s="8">
        <v>69319.172999999995</v>
      </c>
      <c r="E10" s="7">
        <f t="shared" si="0"/>
        <v>48.951364970311268</v>
      </c>
      <c r="F10" s="8">
        <v>573882.6637899999</v>
      </c>
      <c r="G10" s="7">
        <f t="shared" si="1"/>
        <v>3.2428191057058009</v>
      </c>
      <c r="H10" s="8">
        <v>565405.36207000003</v>
      </c>
      <c r="I10" s="7">
        <f t="shared" si="2"/>
        <v>3.2980856365949549</v>
      </c>
      <c r="J10" s="38">
        <f t="shared" si="3"/>
        <v>-1.4771837964253194</v>
      </c>
      <c r="K10" s="21"/>
      <c r="N10" s="23"/>
      <c r="P10" s="23"/>
    </row>
    <row r="11" spans="1:201" s="22" customFormat="1" ht="20.100000000000001" customHeight="1" x14ac:dyDescent="0.2">
      <c r="A11" s="39">
        <v>8</v>
      </c>
      <c r="B11" s="4" t="s">
        <v>10</v>
      </c>
      <c r="C11" s="6">
        <v>60319.288679999998</v>
      </c>
      <c r="D11" s="6">
        <v>53116.437909999993</v>
      </c>
      <c r="E11" s="3">
        <f t="shared" si="0"/>
        <v>-11.941206416096623</v>
      </c>
      <c r="F11" s="6">
        <v>707094.73977999995</v>
      </c>
      <c r="G11" s="3">
        <f t="shared" si="1"/>
        <v>3.9955560193428719</v>
      </c>
      <c r="H11" s="6">
        <v>536278.15104000003</v>
      </c>
      <c r="I11" s="3">
        <f t="shared" si="2"/>
        <v>3.1281826912454203</v>
      </c>
      <c r="J11" s="40">
        <f t="shared" si="3"/>
        <v>-24.157525028845001</v>
      </c>
      <c r="N11" s="23"/>
      <c r="P11" s="23"/>
    </row>
    <row r="12" spans="1:201" s="22" customFormat="1" ht="20.100000000000001" customHeight="1" x14ac:dyDescent="0.2">
      <c r="A12" s="37">
        <v>9</v>
      </c>
      <c r="B12" s="20" t="s">
        <v>34</v>
      </c>
      <c r="C12" s="8">
        <v>38037.494299999998</v>
      </c>
      <c r="D12" s="8">
        <v>46149.739150000001</v>
      </c>
      <c r="E12" s="7">
        <f t="shared" si="0"/>
        <v>21.326969610613922</v>
      </c>
      <c r="F12" s="8">
        <v>402844.36154000001</v>
      </c>
      <c r="G12" s="7">
        <f t="shared" si="1"/>
        <v>2.2763388313569939</v>
      </c>
      <c r="H12" s="8">
        <v>387642.45735000004</v>
      </c>
      <c r="I12" s="7">
        <f t="shared" si="2"/>
        <v>2.2611706688450641</v>
      </c>
      <c r="J12" s="38">
        <f t="shared" si="3"/>
        <v>-3.7736420417766015</v>
      </c>
      <c r="K12" s="21"/>
      <c r="N12" s="23"/>
      <c r="P12" s="23"/>
    </row>
    <row r="13" spans="1:201" s="22" customFormat="1" ht="20.100000000000001" customHeight="1" thickBot="1" x14ac:dyDescent="0.25">
      <c r="A13" s="41">
        <v>10</v>
      </c>
      <c r="B13" s="4" t="s">
        <v>18</v>
      </c>
      <c r="C13" s="6">
        <v>22898.650879999997</v>
      </c>
      <c r="D13" s="6">
        <v>26043.02708</v>
      </c>
      <c r="E13" s="3">
        <f t="shared" si="0"/>
        <v>13.731709420253857</v>
      </c>
      <c r="F13" s="6">
        <v>393253.95393000002</v>
      </c>
      <c r="G13" s="3">
        <f t="shared" si="1"/>
        <v>2.2221466436651305</v>
      </c>
      <c r="H13" s="6">
        <v>358508.58132</v>
      </c>
      <c r="I13" s="3">
        <f t="shared" si="2"/>
        <v>2.091228845652759</v>
      </c>
      <c r="J13" s="48">
        <f t="shared" si="3"/>
        <v>-8.8353523881376574</v>
      </c>
      <c r="N13" s="23"/>
      <c r="P13" s="23"/>
    </row>
    <row r="14" spans="1:201" s="25" customFormat="1" ht="24.95" customHeight="1" x14ac:dyDescent="0.2">
      <c r="A14" s="56" t="s">
        <v>3</v>
      </c>
      <c r="B14" s="57"/>
      <c r="C14" s="9">
        <f>SUM(C4:C13)</f>
        <v>916752.95669999998</v>
      </c>
      <c r="D14" s="9">
        <f>SUM(D4:D13)</f>
        <v>1133905.1378500001</v>
      </c>
      <c r="E14" s="10">
        <f>(D14-C14)/C14*100</f>
        <v>23.687099077561129</v>
      </c>
      <c r="F14" s="9">
        <f>SUM(F4:F13)</f>
        <v>12013697.58499</v>
      </c>
      <c r="G14" s="10">
        <f t="shared" si="1"/>
        <v>67.885389325914801</v>
      </c>
      <c r="H14" s="9">
        <f>SUM(H4:H13)</f>
        <v>11760085.01966</v>
      </c>
      <c r="I14" s="10">
        <f t="shared" si="2"/>
        <v>68.598159993527389</v>
      </c>
      <c r="J14" s="42">
        <f t="shared" si="3"/>
        <v>-2.1110283785307362</v>
      </c>
      <c r="K14" s="22"/>
      <c r="L14" s="22"/>
      <c r="M14" s="22"/>
      <c r="N14" s="23"/>
      <c r="O14" s="22"/>
      <c r="P14" s="23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</row>
    <row r="15" spans="1:201" s="22" customFormat="1" ht="20.100000000000001" customHeight="1" x14ac:dyDescent="0.2">
      <c r="A15" s="37">
        <v>11</v>
      </c>
      <c r="B15" s="20" t="s">
        <v>11</v>
      </c>
      <c r="C15" s="8">
        <v>21034.931</v>
      </c>
      <c r="D15" s="8">
        <v>46108.71688</v>
      </c>
      <c r="E15" s="7">
        <f t="shared" si="0"/>
        <v>119.20070420007558</v>
      </c>
      <c r="F15" s="8">
        <v>307633.51914999995</v>
      </c>
      <c r="G15" s="7">
        <f t="shared" si="1"/>
        <v>1.7383341864116348</v>
      </c>
      <c r="H15" s="8">
        <v>318640.56511999998</v>
      </c>
      <c r="I15" s="7">
        <f t="shared" si="2"/>
        <v>1.858673336968927</v>
      </c>
      <c r="J15" s="38">
        <f t="shared" si="3"/>
        <v>3.5779735577621103</v>
      </c>
      <c r="K15" s="21"/>
      <c r="N15" s="23"/>
      <c r="P15" s="23"/>
    </row>
    <row r="16" spans="1:201" s="22" customFormat="1" ht="20.100000000000001" customHeight="1" x14ac:dyDescent="0.2">
      <c r="A16" s="39">
        <v>12</v>
      </c>
      <c r="B16" s="4" t="s">
        <v>35</v>
      </c>
      <c r="C16" s="6">
        <v>22958.143649999998</v>
      </c>
      <c r="D16" s="6">
        <v>31322.592510000002</v>
      </c>
      <c r="E16" s="3">
        <f t="shared" si="0"/>
        <v>36.433472093899042</v>
      </c>
      <c r="F16" s="6">
        <v>260967.03362999999</v>
      </c>
      <c r="G16" s="3">
        <f t="shared" si="1"/>
        <v>1.4746374755875291</v>
      </c>
      <c r="H16" s="6">
        <v>251273.22744999998</v>
      </c>
      <c r="I16" s="3">
        <f t="shared" si="2"/>
        <v>1.4657105820144349</v>
      </c>
      <c r="J16" s="40">
        <f t="shared" si="3"/>
        <v>-3.7145711644727997</v>
      </c>
      <c r="N16" s="23"/>
      <c r="P16" s="23"/>
    </row>
    <row r="17" spans="1:201" s="22" customFormat="1" ht="20.100000000000001" customHeight="1" x14ac:dyDescent="0.2">
      <c r="A17" s="37">
        <v>13</v>
      </c>
      <c r="B17" s="20" t="s">
        <v>9</v>
      </c>
      <c r="C17" s="8">
        <v>20091.12457</v>
      </c>
      <c r="D17" s="8">
        <v>28450.478050000002</v>
      </c>
      <c r="E17" s="7">
        <f t="shared" si="0"/>
        <v>41.607195510012218</v>
      </c>
      <c r="F17" s="8">
        <v>228304.92038</v>
      </c>
      <c r="G17" s="7">
        <f t="shared" si="1"/>
        <v>1.2900747913267188</v>
      </c>
      <c r="H17" s="8">
        <v>245529.10555000001</v>
      </c>
      <c r="I17" s="7">
        <f t="shared" si="2"/>
        <v>1.4322043452432049</v>
      </c>
      <c r="J17" s="38">
        <f t="shared" si="3"/>
        <v>7.5443775549521126</v>
      </c>
      <c r="K17" s="21"/>
      <c r="N17" s="23"/>
      <c r="P17" s="23"/>
    </row>
    <row r="18" spans="1:201" s="22" customFormat="1" ht="20.100000000000001" customHeight="1" x14ac:dyDescent="0.2">
      <c r="A18" s="39">
        <v>14</v>
      </c>
      <c r="B18" s="4" t="s">
        <v>54</v>
      </c>
      <c r="C18" s="6">
        <v>17657.280649999997</v>
      </c>
      <c r="D18" s="6">
        <v>13417.64666</v>
      </c>
      <c r="E18" s="3">
        <f t="shared" si="0"/>
        <v>-24.010684737006756</v>
      </c>
      <c r="F18" s="6">
        <v>281196.30563999998</v>
      </c>
      <c r="G18" s="3">
        <f t="shared" si="1"/>
        <v>1.5889463298319093</v>
      </c>
      <c r="H18" s="6">
        <v>229905.10671000002</v>
      </c>
      <c r="I18" s="3">
        <f t="shared" si="2"/>
        <v>1.3410674554695978</v>
      </c>
      <c r="J18" s="40">
        <f t="shared" si="3"/>
        <v>-18.240353056296989</v>
      </c>
      <c r="N18" s="23"/>
      <c r="P18" s="23"/>
    </row>
    <row r="19" spans="1:201" s="22" customFormat="1" ht="20.100000000000001" customHeight="1" x14ac:dyDescent="0.2">
      <c r="A19" s="37">
        <v>15</v>
      </c>
      <c r="B19" s="20" t="s">
        <v>14</v>
      </c>
      <c r="C19" s="8">
        <v>16020.95407</v>
      </c>
      <c r="D19" s="8">
        <v>23690.740320000001</v>
      </c>
      <c r="E19" s="7">
        <f t="shared" si="0"/>
        <v>47.87346756309627</v>
      </c>
      <c r="F19" s="8">
        <v>190655.67296</v>
      </c>
      <c r="G19" s="7">
        <f t="shared" si="1"/>
        <v>1.0773314788824577</v>
      </c>
      <c r="H19" s="8">
        <v>227333.56821999999</v>
      </c>
      <c r="I19" s="7">
        <f t="shared" si="2"/>
        <v>1.3260673250732922</v>
      </c>
      <c r="J19" s="38">
        <f t="shared" si="3"/>
        <v>19.237767589373068</v>
      </c>
      <c r="K19" s="21"/>
      <c r="N19" s="23"/>
      <c r="P19" s="23"/>
    </row>
    <row r="20" spans="1:201" s="22" customFormat="1" ht="20.100000000000001" customHeight="1" x14ac:dyDescent="0.2">
      <c r="A20" s="39">
        <v>16</v>
      </c>
      <c r="B20" s="4" t="s">
        <v>17</v>
      </c>
      <c r="C20" s="6">
        <v>9617.4196799999991</v>
      </c>
      <c r="D20" s="6">
        <v>25912.536190000003</v>
      </c>
      <c r="E20" s="3">
        <f t="shared" si="0"/>
        <v>169.43335169085606</v>
      </c>
      <c r="F20" s="6">
        <v>160489.24978000001</v>
      </c>
      <c r="G20" s="3">
        <f t="shared" si="1"/>
        <v>0.90687110499197376</v>
      </c>
      <c r="H20" s="6">
        <v>221413.45561999999</v>
      </c>
      <c r="I20" s="3">
        <f t="shared" si="2"/>
        <v>1.2915345108431586</v>
      </c>
      <c r="J20" s="40">
        <f t="shared" si="3"/>
        <v>37.961549401916564</v>
      </c>
      <c r="N20" s="23"/>
      <c r="P20" s="23"/>
    </row>
    <row r="21" spans="1:201" s="22" customFormat="1" ht="20.100000000000001" customHeight="1" x14ac:dyDescent="0.2">
      <c r="A21" s="37">
        <v>17</v>
      </c>
      <c r="B21" s="20" t="s">
        <v>13</v>
      </c>
      <c r="C21" s="8">
        <v>20322.82835</v>
      </c>
      <c r="D21" s="8">
        <v>2360.7478799999999</v>
      </c>
      <c r="E21" s="7">
        <f t="shared" si="0"/>
        <v>-88.383763129111898</v>
      </c>
      <c r="F21" s="8">
        <v>318753.17622000002</v>
      </c>
      <c r="G21" s="7">
        <f t="shared" si="1"/>
        <v>1.8011676516314308</v>
      </c>
      <c r="H21" s="8">
        <v>214028.76202000002</v>
      </c>
      <c r="I21" s="7">
        <f t="shared" si="2"/>
        <v>1.2484585983621601</v>
      </c>
      <c r="J21" s="38">
        <f t="shared" si="3"/>
        <v>-32.854390799143076</v>
      </c>
      <c r="K21" s="21"/>
      <c r="N21" s="23"/>
      <c r="P21" s="23"/>
    </row>
    <row r="22" spans="1:201" s="22" customFormat="1" ht="20.100000000000001" customHeight="1" x14ac:dyDescent="0.2">
      <c r="A22" s="39">
        <v>18</v>
      </c>
      <c r="B22" s="4" t="s">
        <v>20</v>
      </c>
      <c r="C22" s="6">
        <v>16319.42092</v>
      </c>
      <c r="D22" s="6">
        <v>8139.4048000000003</v>
      </c>
      <c r="E22" s="3">
        <f t="shared" si="0"/>
        <v>-50.124426351275211</v>
      </c>
      <c r="F22" s="6">
        <v>237364.26379</v>
      </c>
      <c r="G22" s="3">
        <f t="shared" si="1"/>
        <v>1.3412661127391534</v>
      </c>
      <c r="H22" s="6">
        <v>166398.26691000001</v>
      </c>
      <c r="I22" s="3">
        <f t="shared" si="2"/>
        <v>0.97062350459672664</v>
      </c>
      <c r="J22" s="40">
        <f t="shared" si="3"/>
        <v>-29.897506788462795</v>
      </c>
      <c r="N22" s="23"/>
      <c r="P22" s="23"/>
    </row>
    <row r="23" spans="1:201" s="22" customFormat="1" ht="20.100000000000001" customHeight="1" x14ac:dyDescent="0.2">
      <c r="A23" s="37">
        <v>19</v>
      </c>
      <c r="B23" s="20" t="s">
        <v>12</v>
      </c>
      <c r="C23" s="8">
        <v>11025.522010000001</v>
      </c>
      <c r="D23" s="8">
        <v>12411.196539999999</v>
      </c>
      <c r="E23" s="7">
        <f t="shared" si="0"/>
        <v>12.567881400474374</v>
      </c>
      <c r="F23" s="8">
        <v>157472.78891</v>
      </c>
      <c r="G23" s="7">
        <f t="shared" si="1"/>
        <v>0.88982609290492209</v>
      </c>
      <c r="H23" s="8">
        <v>157396.70605000001</v>
      </c>
      <c r="I23" s="7">
        <f t="shared" si="2"/>
        <v>0.91811618759744817</v>
      </c>
      <c r="J23" s="38">
        <f t="shared" si="3"/>
        <v>-4.8314925090631636E-2</v>
      </c>
      <c r="K23" s="21"/>
      <c r="N23" s="23"/>
      <c r="P23" s="23"/>
    </row>
    <row r="24" spans="1:201" s="22" customFormat="1" ht="20.100000000000001" customHeight="1" thickBot="1" x14ac:dyDescent="0.25">
      <c r="A24" s="39">
        <v>20</v>
      </c>
      <c r="B24" s="4" t="s">
        <v>16</v>
      </c>
      <c r="C24" s="6">
        <v>10363.174869999999</v>
      </c>
      <c r="D24" s="6">
        <v>17788.405280000003</v>
      </c>
      <c r="E24" s="3">
        <f t="shared" si="0"/>
        <v>71.65015068398634</v>
      </c>
      <c r="F24" s="6">
        <v>130368.57862999999</v>
      </c>
      <c r="G24" s="3">
        <f t="shared" si="1"/>
        <v>0.73666926052983805</v>
      </c>
      <c r="H24" s="6">
        <v>152939.77577000001</v>
      </c>
      <c r="I24" s="3">
        <f t="shared" si="2"/>
        <v>0.89211831292933841</v>
      </c>
      <c r="J24" s="40">
        <f t="shared" si="3"/>
        <v>17.313372115576637</v>
      </c>
      <c r="N24" s="23"/>
      <c r="P24" s="23"/>
    </row>
    <row r="25" spans="1:201" s="25" customFormat="1" ht="24.95" customHeight="1" x14ac:dyDescent="0.2">
      <c r="A25" s="56" t="s">
        <v>4</v>
      </c>
      <c r="B25" s="57"/>
      <c r="C25" s="9">
        <f>SUM(C14:C24)</f>
        <v>1082163.7564699999</v>
      </c>
      <c r="D25" s="9">
        <f>SUM(D14:D24)</f>
        <v>1343507.60296</v>
      </c>
      <c r="E25" s="10">
        <f t="shared" si="0"/>
        <v>24.1501200652385</v>
      </c>
      <c r="F25" s="9">
        <f>SUM(F14:F24)</f>
        <v>14286903.094080001</v>
      </c>
      <c r="G25" s="10">
        <f t="shared" si="1"/>
        <v>80.73051381075237</v>
      </c>
      <c r="H25" s="9">
        <f>SUM(H14:H24)</f>
        <v>13944943.559079999</v>
      </c>
      <c r="I25" s="10">
        <f t="shared" si="2"/>
        <v>81.342734152625681</v>
      </c>
      <c r="J25" s="42">
        <f>(H25-F25)/F25*100</f>
        <v>-2.3935175646407107</v>
      </c>
      <c r="K25" s="22"/>
      <c r="L25" s="22"/>
      <c r="M25" s="22"/>
      <c r="N25" s="23"/>
      <c r="O25" s="22"/>
      <c r="P25" s="23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</row>
    <row r="26" spans="1:201" s="22" customFormat="1" ht="20.100000000000001" customHeight="1" x14ac:dyDescent="0.2">
      <c r="A26" s="37">
        <v>21</v>
      </c>
      <c r="B26" s="20" t="s">
        <v>22</v>
      </c>
      <c r="C26" s="8">
        <v>9033.9111199999988</v>
      </c>
      <c r="D26" s="8">
        <v>15063.91467</v>
      </c>
      <c r="E26" s="7">
        <f t="shared" si="0"/>
        <v>66.748537481736946</v>
      </c>
      <c r="F26" s="8">
        <v>131388.20026000001</v>
      </c>
      <c r="G26" s="7">
        <f t="shared" si="1"/>
        <v>0.74243080153983954</v>
      </c>
      <c r="H26" s="8">
        <v>140754.42465</v>
      </c>
      <c r="I26" s="7">
        <f t="shared" si="2"/>
        <v>0.82103951848953116</v>
      </c>
      <c r="J26" s="38">
        <f t="shared" si="3"/>
        <v>7.1286648051084187</v>
      </c>
      <c r="K26" s="21"/>
      <c r="N26" s="23"/>
      <c r="P26" s="23"/>
    </row>
    <row r="27" spans="1:201" s="22" customFormat="1" ht="20.100000000000001" customHeight="1" x14ac:dyDescent="0.2">
      <c r="A27" s="39">
        <v>22</v>
      </c>
      <c r="B27" s="4" t="s">
        <v>25</v>
      </c>
      <c r="C27" s="6">
        <v>12877.602849999999</v>
      </c>
      <c r="D27" s="6">
        <v>13574.30701</v>
      </c>
      <c r="E27" s="3">
        <f t="shared" si="0"/>
        <v>5.4102007036193172</v>
      </c>
      <c r="F27" s="6">
        <v>144485.21999000001</v>
      </c>
      <c r="G27" s="3">
        <f t="shared" si="1"/>
        <v>0.81643768219339308</v>
      </c>
      <c r="H27" s="6">
        <v>132351.31151</v>
      </c>
      <c r="I27" s="3">
        <f t="shared" si="2"/>
        <v>0.77202302765143205</v>
      </c>
      <c r="J27" s="40">
        <f t="shared" si="3"/>
        <v>-8.3980274804854194</v>
      </c>
      <c r="N27" s="23"/>
      <c r="P27" s="23"/>
    </row>
    <row r="28" spans="1:201" s="22" customFormat="1" ht="20.100000000000001" customHeight="1" x14ac:dyDescent="0.2">
      <c r="A28" s="37">
        <v>23</v>
      </c>
      <c r="B28" s="20" t="s">
        <v>38</v>
      </c>
      <c r="C28" s="8">
        <v>7851.1691500000006</v>
      </c>
      <c r="D28" s="8">
        <v>12114.33193</v>
      </c>
      <c r="E28" s="7">
        <f t="shared" si="0"/>
        <v>54.299718915112138</v>
      </c>
      <c r="F28" s="8">
        <v>133600.93142000001</v>
      </c>
      <c r="G28" s="7">
        <f t="shared" si="1"/>
        <v>0.75493420569226799</v>
      </c>
      <c r="H28" s="8">
        <v>127873.62962000001</v>
      </c>
      <c r="I28" s="7">
        <f t="shared" si="2"/>
        <v>0.74590410604696733</v>
      </c>
      <c r="J28" s="38">
        <f t="shared" si="3"/>
        <v>-4.2868726580918333</v>
      </c>
      <c r="K28" s="21"/>
      <c r="N28" s="23"/>
      <c r="P28" s="23"/>
    </row>
    <row r="29" spans="1:201" s="22" customFormat="1" ht="20.100000000000001" customHeight="1" x14ac:dyDescent="0.2">
      <c r="A29" s="39">
        <v>24</v>
      </c>
      <c r="B29" s="4" t="s">
        <v>48</v>
      </c>
      <c r="C29" s="6">
        <v>9504.9150300000001</v>
      </c>
      <c r="D29" s="6">
        <v>20707.879140000001</v>
      </c>
      <c r="E29" s="3">
        <f t="shared" si="0"/>
        <v>117.86495802056633</v>
      </c>
      <c r="F29" s="6">
        <v>99637.903279999999</v>
      </c>
      <c r="G29" s="3">
        <f t="shared" si="1"/>
        <v>0.56302048623494405</v>
      </c>
      <c r="H29" s="6">
        <v>124630.64295000001</v>
      </c>
      <c r="I29" s="3">
        <f t="shared" si="2"/>
        <v>0.72698732797320065</v>
      </c>
      <c r="J29" s="40">
        <f t="shared" si="3"/>
        <v>25.083566441343137</v>
      </c>
      <c r="N29" s="23"/>
      <c r="P29" s="23"/>
    </row>
    <row r="30" spans="1:201" s="22" customFormat="1" ht="20.100000000000001" customHeight="1" x14ac:dyDescent="0.2">
      <c r="A30" s="37">
        <v>25</v>
      </c>
      <c r="B30" s="20" t="s">
        <v>19</v>
      </c>
      <c r="C30" s="8">
        <v>8361.0169299999998</v>
      </c>
      <c r="D30" s="8">
        <v>13181.19591</v>
      </c>
      <c r="E30" s="7">
        <f t="shared" si="0"/>
        <v>57.65063054357433</v>
      </c>
      <c r="F30" s="8">
        <v>124523.73834000001</v>
      </c>
      <c r="G30" s="7">
        <f t="shared" si="1"/>
        <v>0.70364202176113633</v>
      </c>
      <c r="H30" s="8">
        <v>122863.44415000001</v>
      </c>
      <c r="I30" s="7">
        <f t="shared" si="2"/>
        <v>0.71667901933256506</v>
      </c>
      <c r="J30" s="38">
        <f t="shared" si="3"/>
        <v>-1.3333154080764327</v>
      </c>
      <c r="K30" s="21"/>
      <c r="N30" s="23"/>
      <c r="P30" s="23"/>
    </row>
    <row r="31" spans="1:201" s="22" customFormat="1" ht="20.100000000000001" customHeight="1" x14ac:dyDescent="0.2">
      <c r="A31" s="39">
        <v>26</v>
      </c>
      <c r="B31" s="4" t="s">
        <v>15</v>
      </c>
      <c r="C31" s="6">
        <v>8713.2090700000008</v>
      </c>
      <c r="D31" s="6">
        <v>11482.67524</v>
      </c>
      <c r="E31" s="3">
        <f t="shared" si="0"/>
        <v>31.784686305019417</v>
      </c>
      <c r="F31" s="6">
        <v>107822.36811</v>
      </c>
      <c r="G31" s="3">
        <f t="shared" si="1"/>
        <v>0.60926816123077421</v>
      </c>
      <c r="H31" s="6">
        <v>122559.86662999999</v>
      </c>
      <c r="I31" s="3">
        <f t="shared" si="2"/>
        <v>0.71490821076676081</v>
      </c>
      <c r="J31" s="40">
        <f t="shared" si="3"/>
        <v>13.668312779927863</v>
      </c>
      <c r="N31" s="23"/>
      <c r="P31" s="23"/>
    </row>
    <row r="32" spans="1:201" s="22" customFormat="1" ht="20.100000000000001" customHeight="1" x14ac:dyDescent="0.2">
      <c r="A32" s="37">
        <v>27</v>
      </c>
      <c r="B32" s="20" t="s">
        <v>61</v>
      </c>
      <c r="C32" s="8">
        <v>11803.65415</v>
      </c>
      <c r="D32" s="8">
        <v>12985.862560000001</v>
      </c>
      <c r="E32" s="7">
        <f t="shared" si="0"/>
        <v>10.015613766521625</v>
      </c>
      <c r="F32" s="8">
        <v>152607.93581</v>
      </c>
      <c r="G32" s="7">
        <f t="shared" si="1"/>
        <v>0.86233643417408268</v>
      </c>
      <c r="H32" s="8">
        <v>119530.26363</v>
      </c>
      <c r="I32" s="7">
        <f t="shared" si="2"/>
        <v>0.69723612838271032</v>
      </c>
      <c r="J32" s="38">
        <f t="shared" si="3"/>
        <v>-21.674935844216105</v>
      </c>
      <c r="K32" s="21"/>
      <c r="N32" s="23"/>
      <c r="P32" s="23"/>
    </row>
    <row r="33" spans="1:201" s="22" customFormat="1" ht="20.100000000000001" customHeight="1" x14ac:dyDescent="0.2">
      <c r="A33" s="39">
        <v>28</v>
      </c>
      <c r="B33" s="4" t="s">
        <v>21</v>
      </c>
      <c r="C33" s="6">
        <v>10185.818800000001</v>
      </c>
      <c r="D33" s="6">
        <v>9640.37716</v>
      </c>
      <c r="E33" s="3">
        <f t="shared" si="0"/>
        <v>-5.3549120665684811</v>
      </c>
      <c r="F33" s="6">
        <v>191885.73037999999</v>
      </c>
      <c r="G33" s="3">
        <f t="shared" si="1"/>
        <v>1.084282122200986</v>
      </c>
      <c r="H33" s="6">
        <v>119191.01276000001</v>
      </c>
      <c r="I33" s="3">
        <f t="shared" si="2"/>
        <v>0.69525723236118508</v>
      </c>
      <c r="J33" s="40">
        <f t="shared" si="3"/>
        <v>-37.884379143795286</v>
      </c>
      <c r="N33" s="23"/>
      <c r="P33" s="23"/>
    </row>
    <row r="34" spans="1:201" s="22" customFormat="1" ht="20.100000000000001" customHeight="1" x14ac:dyDescent="0.2">
      <c r="A34" s="37">
        <v>29</v>
      </c>
      <c r="B34" s="20" t="s">
        <v>40</v>
      </c>
      <c r="C34" s="8">
        <v>3798.7741800000003</v>
      </c>
      <c r="D34" s="8">
        <v>6210.1964200000002</v>
      </c>
      <c r="E34" s="7">
        <f t="shared" si="0"/>
        <v>63.478957309328656</v>
      </c>
      <c r="F34" s="8">
        <v>110449.49351</v>
      </c>
      <c r="G34" s="7">
        <f t="shared" si="1"/>
        <v>0.62411316871704747</v>
      </c>
      <c r="H34" s="8">
        <v>110051.35152</v>
      </c>
      <c r="I34" s="7">
        <f t="shared" si="2"/>
        <v>0.64194435724335808</v>
      </c>
      <c r="J34" s="38">
        <f t="shared" si="3"/>
        <v>-0.36047425601273247</v>
      </c>
      <c r="K34" s="21"/>
      <c r="N34" s="23"/>
      <c r="P34" s="23"/>
    </row>
    <row r="35" spans="1:201" s="22" customFormat="1" ht="20.100000000000001" customHeight="1" x14ac:dyDescent="0.2">
      <c r="A35" s="39">
        <v>30</v>
      </c>
      <c r="B35" s="4" t="s">
        <v>39</v>
      </c>
      <c r="C35" s="6">
        <v>9675.4775800000007</v>
      </c>
      <c r="D35" s="6">
        <v>8313.9494500000001</v>
      </c>
      <c r="E35" s="3">
        <f t="shared" si="0"/>
        <v>-14.071947547213485</v>
      </c>
      <c r="F35" s="6">
        <v>101001.36473999999</v>
      </c>
      <c r="G35" s="3">
        <f t="shared" si="1"/>
        <v>0.57072495119156363</v>
      </c>
      <c r="H35" s="6">
        <v>109821.93474</v>
      </c>
      <c r="I35" s="3">
        <f t="shared" si="2"/>
        <v>0.64060613826336521</v>
      </c>
      <c r="J35" s="40">
        <f t="shared" si="3"/>
        <v>8.7331196194290239</v>
      </c>
      <c r="N35" s="23"/>
      <c r="P35" s="23"/>
    </row>
    <row r="36" spans="1:201" s="22" customFormat="1" ht="20.100000000000001" customHeight="1" x14ac:dyDescent="0.2">
      <c r="A36" s="37">
        <v>31</v>
      </c>
      <c r="B36" s="20" t="s">
        <v>28</v>
      </c>
      <c r="C36" s="8">
        <v>10394.829039999999</v>
      </c>
      <c r="D36" s="8">
        <v>9503.6509999999998</v>
      </c>
      <c r="E36" s="7">
        <f t="shared" si="0"/>
        <v>-8.5732823173010946</v>
      </c>
      <c r="F36" s="8">
        <v>114129.19155</v>
      </c>
      <c r="G36" s="7">
        <f t="shared" si="1"/>
        <v>0.64490591235654993</v>
      </c>
      <c r="H36" s="8">
        <v>107686.30243000001</v>
      </c>
      <c r="I36" s="7">
        <f t="shared" si="2"/>
        <v>0.62814870733120676</v>
      </c>
      <c r="J36" s="38">
        <f t="shared" si="3"/>
        <v>-5.6452595803917198</v>
      </c>
      <c r="K36" s="21"/>
      <c r="N36" s="23"/>
      <c r="P36" s="23"/>
    </row>
    <row r="37" spans="1:201" s="22" customFormat="1" ht="20.100000000000001" customHeight="1" x14ac:dyDescent="0.2">
      <c r="A37" s="39">
        <v>32</v>
      </c>
      <c r="B37" s="4" t="s">
        <v>24</v>
      </c>
      <c r="C37" s="6">
        <v>6244.3024699999996</v>
      </c>
      <c r="D37" s="6">
        <v>8033.1753699999999</v>
      </c>
      <c r="E37" s="3">
        <f t="shared" si="0"/>
        <v>28.648082129179759</v>
      </c>
      <c r="F37" s="6">
        <v>67452.915010000012</v>
      </c>
      <c r="G37" s="3">
        <f t="shared" si="1"/>
        <v>0.38115387575119358</v>
      </c>
      <c r="H37" s="6">
        <v>100767.26168000001</v>
      </c>
      <c r="I37" s="3">
        <f t="shared" si="2"/>
        <v>0.58778901064731681</v>
      </c>
      <c r="J37" s="40">
        <f t="shared" si="3"/>
        <v>49.389039250655195</v>
      </c>
      <c r="N37" s="23"/>
      <c r="P37" s="23"/>
    </row>
    <row r="38" spans="1:201" s="22" customFormat="1" ht="20.100000000000001" customHeight="1" x14ac:dyDescent="0.2">
      <c r="A38" s="37">
        <v>33</v>
      </c>
      <c r="B38" s="20" t="s">
        <v>62</v>
      </c>
      <c r="C38" s="8">
        <v>4393.5849800000005</v>
      </c>
      <c r="D38" s="8">
        <v>7316.5299500000001</v>
      </c>
      <c r="E38" s="7">
        <f t="shared" si="0"/>
        <v>66.527561963761059</v>
      </c>
      <c r="F38" s="8">
        <v>70051.193489999991</v>
      </c>
      <c r="G38" s="7">
        <f t="shared" si="1"/>
        <v>0.39583587893498623</v>
      </c>
      <c r="H38" s="8">
        <v>93031.125599999999</v>
      </c>
      <c r="I38" s="7">
        <f t="shared" si="2"/>
        <v>0.54266308684146292</v>
      </c>
      <c r="J38" s="38">
        <f t="shared" si="3"/>
        <v>32.80448335727565</v>
      </c>
      <c r="K38" s="21"/>
      <c r="N38" s="23"/>
      <c r="P38" s="23"/>
    </row>
    <row r="39" spans="1:201" s="22" customFormat="1" ht="20.100000000000001" customHeight="1" x14ac:dyDescent="0.2">
      <c r="A39" s="39">
        <v>34</v>
      </c>
      <c r="B39" s="4" t="s">
        <v>63</v>
      </c>
      <c r="C39" s="6">
        <v>5419.0721199999998</v>
      </c>
      <c r="D39" s="6">
        <v>7074.9675499999994</v>
      </c>
      <c r="E39" s="3">
        <f t="shared" si="0"/>
        <v>30.556807389380154</v>
      </c>
      <c r="F39" s="6">
        <v>70851.737810000006</v>
      </c>
      <c r="G39" s="3">
        <f t="shared" si="1"/>
        <v>0.40035948729547549</v>
      </c>
      <c r="H39" s="6">
        <v>90023.777549999999</v>
      </c>
      <c r="I39" s="3">
        <f t="shared" si="2"/>
        <v>0.52512082057848586</v>
      </c>
      <c r="J39" s="40">
        <f t="shared" si="3"/>
        <v>27.059378263117285</v>
      </c>
      <c r="N39" s="23"/>
      <c r="P39" s="23"/>
    </row>
    <row r="40" spans="1:201" s="22" customFormat="1" ht="20.100000000000001" customHeight="1" x14ac:dyDescent="0.2">
      <c r="A40" s="37">
        <v>35</v>
      </c>
      <c r="B40" s="20" t="s">
        <v>36</v>
      </c>
      <c r="C40" s="8">
        <v>5973.3885300000002</v>
      </c>
      <c r="D40" s="8">
        <v>7644.7656500000003</v>
      </c>
      <c r="E40" s="7">
        <f t="shared" si="0"/>
        <v>27.980385196875851</v>
      </c>
      <c r="F40" s="8">
        <v>96016.293269999995</v>
      </c>
      <c r="G40" s="7">
        <f t="shared" si="1"/>
        <v>0.54255597863632998</v>
      </c>
      <c r="H40" s="8">
        <v>86731.995479999998</v>
      </c>
      <c r="I40" s="7">
        <f t="shared" si="2"/>
        <v>0.50591941236381877</v>
      </c>
      <c r="J40" s="38">
        <f t="shared" si="3"/>
        <v>-9.669502408192681</v>
      </c>
      <c r="K40" s="21"/>
      <c r="N40" s="23"/>
      <c r="P40" s="23"/>
    </row>
    <row r="41" spans="1:201" s="22" customFormat="1" ht="20.100000000000001" customHeight="1" x14ac:dyDescent="0.2">
      <c r="A41" s="39">
        <v>36</v>
      </c>
      <c r="B41" s="4" t="s">
        <v>27</v>
      </c>
      <c r="C41" s="6">
        <v>9288.9167600000001</v>
      </c>
      <c r="D41" s="6">
        <v>7408.0490899999995</v>
      </c>
      <c r="E41" s="3">
        <f t="shared" si="0"/>
        <v>-20.248514639504645</v>
      </c>
      <c r="F41" s="6">
        <v>95491.719519999999</v>
      </c>
      <c r="G41" s="3">
        <f t="shared" si="1"/>
        <v>0.53959178772033767</v>
      </c>
      <c r="H41" s="6">
        <v>82612.834290000013</v>
      </c>
      <c r="I41" s="3">
        <f t="shared" si="2"/>
        <v>0.48189179029489959</v>
      </c>
      <c r="J41" s="40">
        <f t="shared" si="3"/>
        <v>-13.486913100672151</v>
      </c>
      <c r="N41" s="23"/>
      <c r="P41" s="23"/>
    </row>
    <row r="42" spans="1:201" s="22" customFormat="1" ht="20.100000000000001" customHeight="1" x14ac:dyDescent="0.2">
      <c r="A42" s="37">
        <v>37</v>
      </c>
      <c r="B42" s="20" t="s">
        <v>26</v>
      </c>
      <c r="C42" s="8">
        <v>5702.97469</v>
      </c>
      <c r="D42" s="8">
        <v>8442.3851699999996</v>
      </c>
      <c r="E42" s="7">
        <f t="shared" si="0"/>
        <v>48.034764818498601</v>
      </c>
      <c r="F42" s="8">
        <v>72251.873909999995</v>
      </c>
      <c r="G42" s="7">
        <f t="shared" si="1"/>
        <v>0.4082711883837834</v>
      </c>
      <c r="H42" s="8">
        <v>80938.67343000001</v>
      </c>
      <c r="I42" s="7">
        <f t="shared" si="2"/>
        <v>0.4721261844904186</v>
      </c>
      <c r="J42" s="38">
        <f t="shared" si="3"/>
        <v>12.022940098163629</v>
      </c>
      <c r="K42" s="21"/>
      <c r="N42" s="23"/>
      <c r="P42" s="23"/>
    </row>
    <row r="43" spans="1:201" s="26" customFormat="1" ht="20.100000000000001" customHeight="1" x14ac:dyDescent="0.2">
      <c r="A43" s="39">
        <v>38</v>
      </c>
      <c r="B43" s="4" t="s">
        <v>41</v>
      </c>
      <c r="C43" s="6">
        <v>5341.2678900000001</v>
      </c>
      <c r="D43" s="6">
        <v>7846.5095199999996</v>
      </c>
      <c r="E43" s="3">
        <f t="shared" si="0"/>
        <v>46.903500846500314</v>
      </c>
      <c r="F43" s="6">
        <v>58030.395770000003</v>
      </c>
      <c r="G43" s="3">
        <f t="shared" si="1"/>
        <v>0.32791036911943783</v>
      </c>
      <c r="H43" s="6">
        <v>76091.005409999998</v>
      </c>
      <c r="I43" s="3">
        <f t="shared" si="2"/>
        <v>0.44384908395283412</v>
      </c>
      <c r="J43" s="40">
        <f t="shared" si="3"/>
        <v>31.12267183491586</v>
      </c>
      <c r="K43" s="22"/>
      <c r="L43" s="22"/>
      <c r="M43" s="22"/>
      <c r="N43" s="23"/>
      <c r="O43" s="22"/>
      <c r="P43" s="23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</row>
    <row r="44" spans="1:201" s="22" customFormat="1" ht="20.100000000000001" customHeight="1" x14ac:dyDescent="0.2">
      <c r="A44" s="37">
        <v>39</v>
      </c>
      <c r="B44" s="20" t="s">
        <v>23</v>
      </c>
      <c r="C44" s="8">
        <v>12132.58044</v>
      </c>
      <c r="D44" s="8">
        <v>6475.5457900000001</v>
      </c>
      <c r="E44" s="7">
        <f t="shared" si="0"/>
        <v>-46.626805220670761</v>
      </c>
      <c r="F44" s="8">
        <v>84811.803069999994</v>
      </c>
      <c r="G44" s="7">
        <f t="shared" si="1"/>
        <v>0.47924314975542631</v>
      </c>
      <c r="H44" s="8">
        <v>64558.45465</v>
      </c>
      <c r="I44" s="7">
        <f t="shared" si="2"/>
        <v>0.37657816194458249</v>
      </c>
      <c r="J44" s="38">
        <f t="shared" si="3"/>
        <v>-23.880341753003126</v>
      </c>
      <c r="K44" s="21"/>
      <c r="N44" s="23"/>
      <c r="P44" s="23"/>
    </row>
    <row r="45" spans="1:201" s="22" customFormat="1" ht="20.100000000000001" customHeight="1" x14ac:dyDescent="0.2">
      <c r="A45" s="39">
        <v>40</v>
      </c>
      <c r="B45" s="4" t="s">
        <v>43</v>
      </c>
      <c r="C45" s="6">
        <v>5879.7019400000008</v>
      </c>
      <c r="D45" s="6">
        <v>7129.2994100000005</v>
      </c>
      <c r="E45" s="3">
        <f t="shared" si="0"/>
        <v>21.252734964316907</v>
      </c>
      <c r="F45" s="6">
        <v>65122.976759999998</v>
      </c>
      <c r="G45" s="3">
        <f t="shared" si="1"/>
        <v>0.3679881735110932</v>
      </c>
      <c r="H45" s="6">
        <v>63424.443509999997</v>
      </c>
      <c r="I45" s="3">
        <f t="shared" si="2"/>
        <v>0.36996332221458783</v>
      </c>
      <c r="J45" s="40">
        <f t="shared" si="3"/>
        <v>-2.6081935048203722</v>
      </c>
      <c r="N45" s="23"/>
      <c r="P45" s="23"/>
    </row>
    <row r="46" spans="1:201" s="22" customFormat="1" ht="20.100000000000001" customHeight="1" x14ac:dyDescent="0.2">
      <c r="A46" s="37">
        <v>41</v>
      </c>
      <c r="B46" s="20" t="s">
        <v>42</v>
      </c>
      <c r="C46" s="8">
        <v>3556.3931600000001</v>
      </c>
      <c r="D46" s="8">
        <v>6519.9247300000006</v>
      </c>
      <c r="E46" s="7">
        <f t="shared" si="0"/>
        <v>83.329694909209664</v>
      </c>
      <c r="F46" s="8">
        <v>54357.997750000002</v>
      </c>
      <c r="G46" s="7">
        <f t="shared" si="1"/>
        <v>0.3071588754528336</v>
      </c>
      <c r="H46" s="8">
        <v>58484.028840000006</v>
      </c>
      <c r="I46" s="7">
        <f t="shared" si="2"/>
        <v>0.34114521797465541</v>
      </c>
      <c r="J46" s="38">
        <f t="shared" si="3"/>
        <v>7.5904765826294698</v>
      </c>
      <c r="K46" s="21"/>
      <c r="N46" s="23"/>
      <c r="P46" s="23"/>
    </row>
    <row r="47" spans="1:201" s="26" customFormat="1" ht="20.100000000000001" customHeight="1" x14ac:dyDescent="0.2">
      <c r="A47" s="39">
        <v>42</v>
      </c>
      <c r="B47" s="4" t="s">
        <v>44</v>
      </c>
      <c r="C47" s="6">
        <v>3767.5815299999999</v>
      </c>
      <c r="D47" s="6">
        <v>7311.5313699999997</v>
      </c>
      <c r="E47" s="3">
        <f t="shared" si="0"/>
        <v>94.06431716953449</v>
      </c>
      <c r="F47" s="6">
        <v>39826.023780000003</v>
      </c>
      <c r="G47" s="3">
        <f t="shared" si="1"/>
        <v>0.22504354804022578</v>
      </c>
      <c r="H47" s="6">
        <v>56684.294310000005</v>
      </c>
      <c r="I47" s="3">
        <f t="shared" si="2"/>
        <v>0.33064712403839364</v>
      </c>
      <c r="J47" s="40">
        <f t="shared" si="3"/>
        <v>42.329785727858571</v>
      </c>
      <c r="K47" s="22"/>
      <c r="L47" s="22"/>
      <c r="M47" s="22"/>
      <c r="N47" s="23"/>
      <c r="O47" s="22"/>
      <c r="P47" s="2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</row>
    <row r="48" spans="1:201" s="22" customFormat="1" ht="20.100000000000001" customHeight="1" x14ac:dyDescent="0.2">
      <c r="A48" s="37">
        <v>43</v>
      </c>
      <c r="B48" s="20" t="s">
        <v>47</v>
      </c>
      <c r="C48" s="8">
        <v>3826.2824300000002</v>
      </c>
      <c r="D48" s="8">
        <v>5229.1898099999999</v>
      </c>
      <c r="E48" s="7">
        <f t="shared" si="0"/>
        <v>36.66502422822979</v>
      </c>
      <c r="F48" s="8">
        <v>43314.093710000001</v>
      </c>
      <c r="G48" s="7">
        <f t="shared" si="1"/>
        <v>0.24475346528418171</v>
      </c>
      <c r="H48" s="8">
        <v>52201.05171</v>
      </c>
      <c r="I48" s="7">
        <f t="shared" si="2"/>
        <v>0.30449576606347573</v>
      </c>
      <c r="J48" s="38">
        <f t="shared" si="3"/>
        <v>20.517474195583251</v>
      </c>
      <c r="K48" s="21"/>
      <c r="N48" s="23"/>
      <c r="P48" s="23"/>
    </row>
    <row r="49" spans="1:201" s="22" customFormat="1" ht="20.100000000000001" customHeight="1" x14ac:dyDescent="0.2">
      <c r="A49" s="39">
        <v>44</v>
      </c>
      <c r="B49" s="4" t="s">
        <v>46</v>
      </c>
      <c r="C49" s="6">
        <v>3911.9472299999998</v>
      </c>
      <c r="D49" s="6">
        <v>3626.2342899999999</v>
      </c>
      <c r="E49" s="3">
        <f t="shared" si="0"/>
        <v>-7.3035990314214931</v>
      </c>
      <c r="F49" s="6">
        <v>80078.908750000002</v>
      </c>
      <c r="G49" s="3">
        <f t="shared" si="1"/>
        <v>0.45249914598151425</v>
      </c>
      <c r="H49" s="6">
        <v>51745.547509999997</v>
      </c>
      <c r="I49" s="47">
        <f t="shared" si="2"/>
        <v>0.30183874870883182</v>
      </c>
      <c r="J49" s="40">
        <f t="shared" si="3"/>
        <v>-35.381802377520543</v>
      </c>
      <c r="N49" s="23"/>
      <c r="P49" s="23"/>
    </row>
    <row r="50" spans="1:201" s="22" customFormat="1" ht="20.100000000000001" customHeight="1" x14ac:dyDescent="0.2">
      <c r="A50" s="37">
        <v>45</v>
      </c>
      <c r="B50" s="20" t="s">
        <v>64</v>
      </c>
      <c r="C50" s="8">
        <v>2592.5689700000003</v>
      </c>
      <c r="D50" s="8">
        <v>3477.06351</v>
      </c>
      <c r="E50" s="7">
        <f t="shared" si="0"/>
        <v>34.116528826617852</v>
      </c>
      <c r="F50" s="8">
        <v>43440.383229999999</v>
      </c>
      <c r="G50" s="7">
        <f t="shared" si="1"/>
        <v>0.24546708514786914</v>
      </c>
      <c r="H50" s="8">
        <v>47268.551509999998</v>
      </c>
      <c r="I50" s="7">
        <f t="shared" si="2"/>
        <v>0.27572382799312589</v>
      </c>
      <c r="J50" s="38">
        <f t="shared" si="3"/>
        <v>8.8124643370002751</v>
      </c>
      <c r="K50" s="21"/>
      <c r="N50" s="23"/>
      <c r="P50" s="23"/>
    </row>
    <row r="51" spans="1:201" s="22" customFormat="1" ht="20.100000000000001" customHeight="1" x14ac:dyDescent="0.2">
      <c r="A51" s="39">
        <v>46</v>
      </c>
      <c r="B51" s="4" t="s">
        <v>65</v>
      </c>
      <c r="C51" s="6">
        <v>4055.31025</v>
      </c>
      <c r="D51" s="6">
        <v>4012.2874700000002</v>
      </c>
      <c r="E51" s="3">
        <f t="shared" si="0"/>
        <v>-1.0608998411403858</v>
      </c>
      <c r="F51" s="6">
        <v>42606.17641</v>
      </c>
      <c r="G51" s="3">
        <f t="shared" si="1"/>
        <v>0.24075326125198651</v>
      </c>
      <c r="H51" s="6">
        <v>40906.520380000002</v>
      </c>
      <c r="I51" s="3">
        <f t="shared" si="2"/>
        <v>0.238613243451437</v>
      </c>
      <c r="J51" s="40">
        <f t="shared" si="3"/>
        <v>-3.9892245050205348</v>
      </c>
      <c r="N51" s="23"/>
      <c r="P51" s="23"/>
    </row>
    <row r="52" spans="1:201" s="22" customFormat="1" ht="20.100000000000001" customHeight="1" x14ac:dyDescent="0.2">
      <c r="A52" s="37">
        <v>47</v>
      </c>
      <c r="B52" s="20" t="s">
        <v>51</v>
      </c>
      <c r="C52" s="8">
        <v>2080.7348200000001</v>
      </c>
      <c r="D52" s="8">
        <v>7275.3327399999998</v>
      </c>
      <c r="E52" s="7">
        <f t="shared" si="0"/>
        <v>249.65208781386181</v>
      </c>
      <c r="F52" s="8">
        <v>27854.118420000003</v>
      </c>
      <c r="G52" s="7">
        <f t="shared" si="1"/>
        <v>0.15739431260816183</v>
      </c>
      <c r="H52" s="8">
        <v>40324.247960000001</v>
      </c>
      <c r="I52" s="7">
        <f t="shared" si="2"/>
        <v>0.23521676999395744</v>
      </c>
      <c r="J52" s="38">
        <f t="shared" si="3"/>
        <v>44.769428175641387</v>
      </c>
      <c r="K52" s="21"/>
      <c r="N52" s="23"/>
      <c r="P52" s="23"/>
    </row>
    <row r="53" spans="1:201" s="22" customFormat="1" ht="20.100000000000001" customHeight="1" x14ac:dyDescent="0.2">
      <c r="A53" s="39">
        <v>48</v>
      </c>
      <c r="B53" s="4" t="s">
        <v>45</v>
      </c>
      <c r="C53" s="6">
        <v>2214.4860800000001</v>
      </c>
      <c r="D53" s="6">
        <v>3819.64203</v>
      </c>
      <c r="E53" s="3">
        <f t="shared" si="0"/>
        <v>72.484354925364883</v>
      </c>
      <c r="F53" s="6">
        <v>44199.802810000001</v>
      </c>
      <c r="G53" s="3">
        <f t="shared" si="1"/>
        <v>0.24975831134907089</v>
      </c>
      <c r="H53" s="6">
        <v>38262.904069999997</v>
      </c>
      <c r="I53" s="3">
        <f t="shared" si="2"/>
        <v>0.22319267342224841</v>
      </c>
      <c r="J53" s="40">
        <f t="shared" si="3"/>
        <v>-13.431957525966176</v>
      </c>
      <c r="N53" s="23"/>
      <c r="P53" s="23"/>
    </row>
    <row r="54" spans="1:201" s="22" customFormat="1" ht="20.100000000000001" customHeight="1" x14ac:dyDescent="0.2">
      <c r="A54" s="37">
        <v>49</v>
      </c>
      <c r="B54" s="20" t="s">
        <v>55</v>
      </c>
      <c r="C54" s="8">
        <v>2641.7462300000002</v>
      </c>
      <c r="D54" s="8">
        <v>4143.2799800000003</v>
      </c>
      <c r="E54" s="7">
        <f t="shared" si="0"/>
        <v>56.838682419544895</v>
      </c>
      <c r="F54" s="8">
        <v>34603.21514</v>
      </c>
      <c r="G54" s="7">
        <f t="shared" si="1"/>
        <v>0.19553120220390871</v>
      </c>
      <c r="H54" s="8">
        <v>36632.738920000003</v>
      </c>
      <c r="I54" s="7">
        <f t="shared" si="2"/>
        <v>0.21368370052038371</v>
      </c>
      <c r="J54" s="38">
        <f t="shared" si="3"/>
        <v>5.8651306584917622</v>
      </c>
      <c r="K54" s="21"/>
      <c r="N54" s="23"/>
      <c r="P54" s="23"/>
    </row>
    <row r="55" spans="1:201" s="22" customFormat="1" ht="20.100000000000001" customHeight="1" thickBot="1" x14ac:dyDescent="0.25">
      <c r="A55" s="43">
        <v>50</v>
      </c>
      <c r="B55" s="27" t="s">
        <v>66</v>
      </c>
      <c r="C55" s="13">
        <v>2175.3124299999999</v>
      </c>
      <c r="D55" s="13">
        <v>3946.7670600000001</v>
      </c>
      <c r="E55" s="12">
        <f t="shared" si="0"/>
        <v>81.434492147870458</v>
      </c>
      <c r="F55" s="13">
        <v>32338.600979999999</v>
      </c>
      <c r="G55" s="12">
        <f t="shared" si="1"/>
        <v>0.18273462456101414</v>
      </c>
      <c r="H55" s="13">
        <v>36391.240729999998</v>
      </c>
      <c r="I55" s="12">
        <f t="shared" si="2"/>
        <v>0.21227500904850463</v>
      </c>
      <c r="J55" s="44">
        <f t="shared" si="3"/>
        <v>12.531895713442823</v>
      </c>
      <c r="N55" s="23"/>
      <c r="P55" s="23"/>
    </row>
    <row r="56" spans="1:201" s="25" customFormat="1" ht="24.95" customHeight="1" thickBot="1" x14ac:dyDescent="0.25">
      <c r="A56" s="61" t="s">
        <v>2</v>
      </c>
      <c r="B56" s="62"/>
      <c r="C56" s="16">
        <f>SUM(C4:C55)-C14-C25</f>
        <v>1275562.2873200001</v>
      </c>
      <c r="D56" s="16">
        <f>SUM(D4:D55)-D14-D25</f>
        <v>1593018.423939999</v>
      </c>
      <c r="E56" s="17">
        <f t="shared" si="0"/>
        <v>24.887544871445282</v>
      </c>
      <c r="F56" s="16">
        <f>SUM(F4:F55)-F14-F25</f>
        <v>16821135.401059978</v>
      </c>
      <c r="G56" s="17">
        <f t="shared" si="1"/>
        <v>95.050613479033657</v>
      </c>
      <c r="H56" s="16">
        <f>SUM(H4:H55)-H14-H25</f>
        <v>16479338.441210004</v>
      </c>
      <c r="I56" s="17">
        <f t="shared" si="2"/>
        <v>96.1262008810114</v>
      </c>
      <c r="J56" s="45">
        <f t="shared" si="3"/>
        <v>-2.0319493999699683</v>
      </c>
      <c r="K56" s="22"/>
      <c r="L56" s="22"/>
      <c r="M56" s="22"/>
      <c r="N56" s="23"/>
      <c r="O56" s="22"/>
      <c r="P56" s="23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</row>
    <row r="57" spans="1:201" ht="30" customHeight="1" thickBot="1" x14ac:dyDescent="0.25">
      <c r="A57" s="63" t="s">
        <v>1</v>
      </c>
      <c r="B57" s="64" t="s">
        <v>1</v>
      </c>
      <c r="C57" s="14">
        <f>C59-C56</f>
        <v>50810.059739999939</v>
      </c>
      <c r="D57" s="14">
        <f>D59-D56</f>
        <v>68863.665770001011</v>
      </c>
      <c r="E57" s="15">
        <f>(D57-C57)/C57*100</f>
        <v>35.531558361440915</v>
      </c>
      <c r="F57" s="14">
        <f>F59-F56</f>
        <v>875894.40798002109</v>
      </c>
      <c r="G57" s="15">
        <f t="shared" si="1"/>
        <v>4.9493865209663408</v>
      </c>
      <c r="H57" s="14">
        <f>H59-H56</f>
        <v>664102.46269999631</v>
      </c>
      <c r="I57" s="15">
        <f t="shared" si="2"/>
        <v>3.8737991189885967</v>
      </c>
      <c r="J57" s="46">
        <f>(H57-F57)/F57*100</f>
        <v>-24.180077341566459</v>
      </c>
    </row>
    <row r="58" spans="1:201" s="25" customFormat="1" ht="24.95" customHeight="1" thickBot="1" x14ac:dyDescent="0.25">
      <c r="A58" s="61" t="s">
        <v>37</v>
      </c>
      <c r="B58" s="62"/>
      <c r="C58" s="16">
        <v>926363.99901999999</v>
      </c>
      <c r="D58" s="16">
        <v>1227568.28052</v>
      </c>
      <c r="E58" s="17">
        <f>(D58-C58)/C58*100</f>
        <v>32.514679091441799</v>
      </c>
      <c r="F58" s="16">
        <v>12218082.739490001</v>
      </c>
      <c r="G58" s="17">
        <f t="shared" si="1"/>
        <v>69.04030151573096</v>
      </c>
      <c r="H58" s="16">
        <v>12161341.40423</v>
      </c>
      <c r="I58" s="17">
        <f t="shared" si="2"/>
        <v>70.938742533631597</v>
      </c>
      <c r="J58" s="45">
        <f>(H58-F58)/F58*100</f>
        <v>-0.46440457533166568</v>
      </c>
      <c r="K58" s="22"/>
      <c r="L58" s="22"/>
      <c r="M58" s="22"/>
      <c r="N58" s="23"/>
      <c r="O58" s="22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</row>
    <row r="59" spans="1:201" s="28" customFormat="1" ht="45" customHeight="1" thickBot="1" x14ac:dyDescent="0.25">
      <c r="A59" s="54" t="s">
        <v>6</v>
      </c>
      <c r="B59" s="55" t="s">
        <v>0</v>
      </c>
      <c r="C59" s="11">
        <v>1326372.3470600001</v>
      </c>
      <c r="D59" s="11">
        <v>1661882.08971</v>
      </c>
      <c r="E59" s="49">
        <f>(D59-C59)/C59</f>
        <v>0.2529529082792486</v>
      </c>
      <c r="F59" s="11">
        <v>17697029.809039999</v>
      </c>
      <c r="G59" s="11">
        <f t="shared" si="1"/>
        <v>100</v>
      </c>
      <c r="H59" s="11">
        <v>17143440.90391</v>
      </c>
      <c r="I59" s="11">
        <f t="shared" si="2"/>
        <v>100</v>
      </c>
      <c r="J59" s="50">
        <f>(H59-F59)/F59</f>
        <v>-3.1281458589577253E-2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</row>
    <row r="60" spans="1:201" ht="19.5" customHeight="1" thickBot="1" x14ac:dyDescent="0.25">
      <c r="A60" s="51" t="s">
        <v>8</v>
      </c>
      <c r="B60" s="52"/>
      <c r="C60" s="52"/>
      <c r="D60" s="52"/>
      <c r="E60" s="52"/>
      <c r="F60" s="52"/>
      <c r="G60" s="52"/>
      <c r="H60" s="52"/>
      <c r="I60" s="52"/>
      <c r="J60" s="53"/>
    </row>
    <row r="61" spans="1:201" s="18" customFormat="1" ht="13.5" thickTop="1" x14ac:dyDescent="0.2">
      <c r="C61" s="29"/>
      <c r="E61" s="29"/>
      <c r="G61" s="29"/>
      <c r="J61" s="30"/>
    </row>
    <row r="62" spans="1:201" s="18" customFormat="1" x14ac:dyDescent="0.2">
      <c r="C62" s="29"/>
      <c r="E62" s="29"/>
      <c r="G62" s="29"/>
      <c r="J62" s="30"/>
    </row>
    <row r="63" spans="1:201" s="18" customFormat="1" x14ac:dyDescent="0.2">
      <c r="C63" s="29"/>
      <c r="E63" s="29"/>
      <c r="G63" s="29"/>
      <c r="J63" s="30"/>
    </row>
    <row r="64" spans="1:201" s="18" customFormat="1" x14ac:dyDescent="0.2">
      <c r="C64" s="29"/>
      <c r="E64" s="29"/>
      <c r="G64" s="29"/>
      <c r="J64" s="30"/>
    </row>
    <row r="65" spans="3:10" s="18" customFormat="1" x14ac:dyDescent="0.2">
      <c r="C65" s="29"/>
      <c r="E65" s="29"/>
      <c r="G65" s="29"/>
      <c r="J65" s="30"/>
    </row>
    <row r="66" spans="3:10" s="18" customFormat="1" x14ac:dyDescent="0.2">
      <c r="C66" s="29"/>
      <c r="E66" s="29"/>
      <c r="G66" s="29"/>
      <c r="J66" s="30"/>
    </row>
    <row r="67" spans="3:10" s="18" customFormat="1" x14ac:dyDescent="0.2">
      <c r="C67" s="29"/>
      <c r="E67" s="29"/>
      <c r="G67" s="29"/>
      <c r="J67" s="30"/>
    </row>
    <row r="68" spans="3:10" s="18" customFormat="1" x14ac:dyDescent="0.2">
      <c r="C68" s="29"/>
      <c r="E68" s="29"/>
      <c r="G68" s="29"/>
      <c r="J68" s="30"/>
    </row>
    <row r="69" spans="3:10" s="18" customFormat="1" x14ac:dyDescent="0.2">
      <c r="C69" s="29"/>
      <c r="E69" s="29"/>
      <c r="G69" s="29"/>
      <c r="J69" s="30"/>
    </row>
    <row r="70" spans="3:10" s="18" customFormat="1" x14ac:dyDescent="0.2">
      <c r="C70" s="29"/>
      <c r="E70" s="29"/>
      <c r="G70" s="29"/>
      <c r="J70" s="30"/>
    </row>
    <row r="71" spans="3:10" s="18" customFormat="1" x14ac:dyDescent="0.2">
      <c r="C71" s="29"/>
      <c r="E71" s="29"/>
      <c r="G71" s="29"/>
      <c r="J71" s="30"/>
    </row>
    <row r="72" spans="3:10" s="18" customFormat="1" x14ac:dyDescent="0.2">
      <c r="C72" s="29"/>
      <c r="E72" s="29"/>
      <c r="G72" s="29"/>
      <c r="J72" s="30"/>
    </row>
    <row r="73" spans="3:10" s="18" customFormat="1" x14ac:dyDescent="0.2">
      <c r="C73" s="29"/>
      <c r="E73" s="29"/>
      <c r="G73" s="29"/>
      <c r="J73" s="30"/>
    </row>
    <row r="74" spans="3:10" s="18" customFormat="1" x14ac:dyDescent="0.2">
      <c r="C74" s="29"/>
      <c r="E74" s="29"/>
      <c r="G74" s="29"/>
      <c r="J74" s="30"/>
    </row>
    <row r="75" spans="3:10" s="18" customFormat="1" x14ac:dyDescent="0.2">
      <c r="C75" s="29"/>
      <c r="E75" s="29"/>
      <c r="G75" s="29"/>
      <c r="J75" s="30"/>
    </row>
    <row r="76" spans="3:10" s="18" customFormat="1" x14ac:dyDescent="0.2">
      <c r="C76" s="29"/>
      <c r="E76" s="29"/>
      <c r="G76" s="29"/>
      <c r="J76" s="30"/>
    </row>
    <row r="77" spans="3:10" s="18" customFormat="1" x14ac:dyDescent="0.2">
      <c r="C77" s="29"/>
      <c r="E77" s="29"/>
      <c r="G77" s="29"/>
      <c r="J77" s="30"/>
    </row>
    <row r="78" spans="3:10" s="18" customFormat="1" x14ac:dyDescent="0.2">
      <c r="C78" s="29"/>
      <c r="E78" s="29"/>
      <c r="G78" s="29"/>
      <c r="J78" s="30"/>
    </row>
    <row r="79" spans="3:10" s="18" customFormat="1" x14ac:dyDescent="0.2">
      <c r="C79" s="29"/>
      <c r="E79" s="29"/>
      <c r="G79" s="29"/>
      <c r="J79" s="30"/>
    </row>
    <row r="80" spans="3:10" s="18" customFormat="1" x14ac:dyDescent="0.2">
      <c r="C80" s="29"/>
      <c r="E80" s="29"/>
      <c r="G80" s="29"/>
      <c r="J80" s="30"/>
    </row>
    <row r="81" spans="3:10" s="18" customFormat="1" x14ac:dyDescent="0.2">
      <c r="C81" s="29"/>
      <c r="E81" s="29"/>
      <c r="G81" s="29"/>
      <c r="J81" s="30"/>
    </row>
    <row r="82" spans="3:10" s="18" customFormat="1" x14ac:dyDescent="0.2">
      <c r="C82" s="29"/>
      <c r="E82" s="29"/>
      <c r="G82" s="29"/>
      <c r="J82" s="30"/>
    </row>
    <row r="83" spans="3:10" s="18" customFormat="1" x14ac:dyDescent="0.2">
      <c r="C83" s="29"/>
      <c r="E83" s="29"/>
      <c r="G83" s="29"/>
      <c r="J83" s="30"/>
    </row>
    <row r="84" spans="3:10" s="18" customFormat="1" x14ac:dyDescent="0.2">
      <c r="C84" s="29"/>
      <c r="E84" s="29"/>
      <c r="G84" s="29"/>
      <c r="J84" s="30"/>
    </row>
    <row r="85" spans="3:10" s="18" customFormat="1" x14ac:dyDescent="0.2">
      <c r="C85" s="29"/>
      <c r="E85" s="29"/>
      <c r="G85" s="29"/>
      <c r="J85" s="30"/>
    </row>
    <row r="86" spans="3:10" s="18" customFormat="1" x14ac:dyDescent="0.2">
      <c r="C86" s="29"/>
      <c r="E86" s="29"/>
      <c r="G86" s="29"/>
      <c r="J86" s="30"/>
    </row>
    <row r="87" spans="3:10" s="18" customFormat="1" x14ac:dyDescent="0.2">
      <c r="C87" s="29"/>
      <c r="E87" s="29"/>
      <c r="G87" s="29"/>
      <c r="J87" s="30"/>
    </row>
    <row r="88" spans="3:10" s="18" customFormat="1" x14ac:dyDescent="0.2">
      <c r="C88" s="29"/>
      <c r="E88" s="29"/>
      <c r="G88" s="29"/>
      <c r="J88" s="30"/>
    </row>
    <row r="89" spans="3:10" s="18" customFormat="1" x14ac:dyDescent="0.2">
      <c r="C89" s="29"/>
      <c r="E89" s="29"/>
      <c r="G89" s="29"/>
      <c r="J89" s="30"/>
    </row>
    <row r="90" spans="3:10" s="18" customFormat="1" x14ac:dyDescent="0.2">
      <c r="C90" s="29"/>
      <c r="E90" s="29"/>
      <c r="G90" s="29"/>
      <c r="J90" s="30"/>
    </row>
    <row r="91" spans="3:10" s="18" customFormat="1" x14ac:dyDescent="0.2">
      <c r="C91" s="29"/>
      <c r="E91" s="29"/>
      <c r="G91" s="29"/>
      <c r="J91" s="30"/>
    </row>
    <row r="92" spans="3:10" s="18" customFormat="1" x14ac:dyDescent="0.2">
      <c r="C92" s="29"/>
      <c r="E92" s="29"/>
      <c r="G92" s="29"/>
      <c r="J92" s="30"/>
    </row>
    <row r="93" spans="3:10" s="18" customFormat="1" x14ac:dyDescent="0.2">
      <c r="C93" s="29"/>
      <c r="E93" s="29"/>
      <c r="G93" s="29"/>
      <c r="J93" s="30"/>
    </row>
    <row r="94" spans="3:10" s="18" customFormat="1" x14ac:dyDescent="0.2">
      <c r="C94" s="29"/>
      <c r="E94" s="29"/>
      <c r="G94" s="29"/>
      <c r="J94" s="30"/>
    </row>
    <row r="95" spans="3:10" s="18" customFormat="1" x14ac:dyDescent="0.2">
      <c r="C95" s="29"/>
      <c r="E95" s="29"/>
      <c r="G95" s="29"/>
      <c r="J95" s="30"/>
    </row>
    <row r="96" spans="3:10" s="18" customFormat="1" x14ac:dyDescent="0.2">
      <c r="C96" s="29"/>
      <c r="E96" s="29"/>
      <c r="G96" s="29"/>
      <c r="J96" s="30"/>
    </row>
    <row r="97" spans="3:10" s="18" customFormat="1" x14ac:dyDescent="0.2">
      <c r="C97" s="29"/>
      <c r="E97" s="29"/>
      <c r="G97" s="29"/>
      <c r="J97" s="30"/>
    </row>
    <row r="98" spans="3:10" s="18" customFormat="1" x14ac:dyDescent="0.2">
      <c r="C98" s="29"/>
      <c r="E98" s="29"/>
      <c r="G98" s="29"/>
      <c r="J98" s="30"/>
    </row>
    <row r="99" spans="3:10" s="18" customFormat="1" x14ac:dyDescent="0.2">
      <c r="C99" s="29"/>
      <c r="E99" s="29"/>
      <c r="G99" s="29"/>
      <c r="J99" s="30"/>
    </row>
    <row r="100" spans="3:10" s="18" customFormat="1" x14ac:dyDescent="0.2">
      <c r="C100" s="29"/>
      <c r="E100" s="29"/>
      <c r="G100" s="29"/>
      <c r="J100" s="30"/>
    </row>
    <row r="101" spans="3:10" s="18" customFormat="1" x14ac:dyDescent="0.2">
      <c r="C101" s="29"/>
      <c r="E101" s="29"/>
      <c r="G101" s="29"/>
      <c r="J101" s="30"/>
    </row>
    <row r="102" spans="3:10" s="18" customFormat="1" x14ac:dyDescent="0.2">
      <c r="C102" s="29"/>
      <c r="E102" s="29"/>
      <c r="G102" s="29"/>
      <c r="J102" s="30"/>
    </row>
    <row r="103" spans="3:10" s="18" customFormat="1" x14ac:dyDescent="0.2">
      <c r="C103" s="29"/>
      <c r="E103" s="29"/>
      <c r="G103" s="29"/>
      <c r="J103" s="30"/>
    </row>
    <row r="104" spans="3:10" s="18" customFormat="1" x14ac:dyDescent="0.2">
      <c r="C104" s="29"/>
      <c r="E104" s="29"/>
      <c r="G104" s="29"/>
      <c r="J104" s="30"/>
    </row>
    <row r="105" spans="3:10" s="18" customFormat="1" x14ac:dyDescent="0.2">
      <c r="C105" s="29"/>
      <c r="E105" s="29"/>
      <c r="G105" s="29"/>
      <c r="J105" s="30"/>
    </row>
    <row r="106" spans="3:10" s="18" customFormat="1" x14ac:dyDescent="0.2">
      <c r="C106" s="29"/>
      <c r="E106" s="29"/>
      <c r="G106" s="29"/>
      <c r="J106" s="30"/>
    </row>
    <row r="107" spans="3:10" s="18" customFormat="1" x14ac:dyDescent="0.2">
      <c r="C107" s="29"/>
      <c r="E107" s="29"/>
      <c r="G107" s="29"/>
      <c r="J107" s="30"/>
    </row>
    <row r="108" spans="3:10" s="18" customFormat="1" x14ac:dyDescent="0.2">
      <c r="C108" s="29"/>
      <c r="E108" s="29"/>
      <c r="G108" s="29"/>
      <c r="J108" s="30"/>
    </row>
    <row r="109" spans="3:10" s="18" customFormat="1" x14ac:dyDescent="0.2">
      <c r="C109" s="29"/>
      <c r="E109" s="29"/>
      <c r="G109" s="29"/>
      <c r="J109" s="30"/>
    </row>
    <row r="110" spans="3:10" s="18" customFormat="1" x14ac:dyDescent="0.2">
      <c r="C110" s="29"/>
      <c r="E110" s="29"/>
      <c r="G110" s="29"/>
      <c r="J110" s="30"/>
    </row>
    <row r="111" spans="3:10" s="18" customFormat="1" x14ac:dyDescent="0.2">
      <c r="C111" s="29"/>
      <c r="E111" s="29"/>
      <c r="G111" s="29"/>
      <c r="J111" s="30"/>
    </row>
    <row r="112" spans="3:10" s="18" customFormat="1" x14ac:dyDescent="0.2">
      <c r="C112" s="29"/>
      <c r="E112" s="29"/>
      <c r="G112" s="29"/>
      <c r="J112" s="30"/>
    </row>
    <row r="113" spans="3:10" s="18" customFormat="1" x14ac:dyDescent="0.2">
      <c r="C113" s="29"/>
      <c r="E113" s="29"/>
      <c r="G113" s="29"/>
      <c r="J113" s="30"/>
    </row>
    <row r="114" spans="3:10" s="18" customFormat="1" x14ac:dyDescent="0.2">
      <c r="C114" s="29"/>
      <c r="E114" s="29"/>
      <c r="G114" s="29"/>
      <c r="J114" s="30"/>
    </row>
    <row r="115" spans="3:10" s="18" customFormat="1" x14ac:dyDescent="0.2">
      <c r="C115" s="29"/>
      <c r="E115" s="29"/>
      <c r="G115" s="29"/>
      <c r="J115" s="30"/>
    </row>
    <row r="116" spans="3:10" s="18" customFormat="1" x14ac:dyDescent="0.2">
      <c r="C116" s="29"/>
      <c r="E116" s="29"/>
      <c r="G116" s="29"/>
      <c r="J116" s="30"/>
    </row>
    <row r="117" spans="3:10" s="18" customFormat="1" x14ac:dyDescent="0.2">
      <c r="C117" s="29"/>
      <c r="E117" s="29"/>
      <c r="G117" s="29"/>
      <c r="J117" s="30"/>
    </row>
    <row r="118" spans="3:10" s="18" customFormat="1" x14ac:dyDescent="0.2">
      <c r="C118" s="29"/>
      <c r="E118" s="29"/>
      <c r="G118" s="29"/>
      <c r="J118" s="30"/>
    </row>
    <row r="119" spans="3:10" s="18" customFormat="1" x14ac:dyDescent="0.2">
      <c r="C119" s="29"/>
      <c r="E119" s="29"/>
      <c r="G119" s="29"/>
      <c r="J119" s="30"/>
    </row>
    <row r="120" spans="3:10" s="18" customFormat="1" x14ac:dyDescent="0.2">
      <c r="C120" s="29"/>
      <c r="E120" s="29"/>
      <c r="G120" s="29"/>
      <c r="J120" s="30"/>
    </row>
    <row r="121" spans="3:10" s="18" customFormat="1" x14ac:dyDescent="0.2">
      <c r="C121" s="29"/>
      <c r="E121" s="29"/>
      <c r="G121" s="29"/>
      <c r="J121" s="30"/>
    </row>
    <row r="122" spans="3:10" s="18" customFormat="1" x14ac:dyDescent="0.2">
      <c r="C122" s="29"/>
      <c r="E122" s="29"/>
      <c r="G122" s="29"/>
      <c r="J122" s="30"/>
    </row>
    <row r="123" spans="3:10" s="18" customFormat="1" x14ac:dyDescent="0.2">
      <c r="C123" s="29"/>
      <c r="E123" s="29"/>
      <c r="G123" s="29"/>
      <c r="J123" s="30"/>
    </row>
    <row r="124" spans="3:10" s="18" customFormat="1" x14ac:dyDescent="0.2">
      <c r="C124" s="29"/>
      <c r="E124" s="29"/>
      <c r="G124" s="29"/>
      <c r="J124" s="30"/>
    </row>
    <row r="125" spans="3:10" s="18" customFormat="1" x14ac:dyDescent="0.2">
      <c r="C125" s="29"/>
      <c r="E125" s="29"/>
      <c r="G125" s="29"/>
      <c r="J125" s="30"/>
    </row>
    <row r="126" spans="3:10" s="18" customFormat="1" x14ac:dyDescent="0.2">
      <c r="C126" s="29"/>
      <c r="E126" s="29"/>
      <c r="G126" s="29"/>
      <c r="J126" s="30"/>
    </row>
    <row r="127" spans="3:10" s="18" customFormat="1" x14ac:dyDescent="0.2">
      <c r="C127" s="29"/>
      <c r="E127" s="29"/>
      <c r="G127" s="29"/>
      <c r="J127" s="30"/>
    </row>
    <row r="128" spans="3:10" s="18" customFormat="1" x14ac:dyDescent="0.2">
      <c r="C128" s="29"/>
      <c r="E128" s="29"/>
      <c r="G128" s="29"/>
      <c r="J128" s="30"/>
    </row>
    <row r="129" spans="3:10" s="18" customFormat="1" x14ac:dyDescent="0.2">
      <c r="C129" s="29"/>
      <c r="E129" s="29"/>
      <c r="G129" s="29"/>
      <c r="J129" s="30"/>
    </row>
    <row r="130" spans="3:10" s="18" customFormat="1" x14ac:dyDescent="0.2">
      <c r="C130" s="29"/>
      <c r="E130" s="29"/>
      <c r="G130" s="29"/>
      <c r="J130" s="30"/>
    </row>
    <row r="131" spans="3:10" s="18" customFormat="1" x14ac:dyDescent="0.2">
      <c r="C131" s="29"/>
      <c r="E131" s="29"/>
      <c r="G131" s="29"/>
      <c r="J131" s="30"/>
    </row>
    <row r="132" spans="3:10" s="18" customFormat="1" x14ac:dyDescent="0.2">
      <c r="C132" s="29"/>
      <c r="E132" s="29"/>
      <c r="G132" s="29"/>
      <c r="J132" s="30"/>
    </row>
    <row r="133" spans="3:10" s="18" customFormat="1" x14ac:dyDescent="0.2">
      <c r="C133" s="29"/>
      <c r="E133" s="29"/>
      <c r="G133" s="29"/>
      <c r="J133" s="30"/>
    </row>
    <row r="134" spans="3:10" s="18" customFormat="1" x14ac:dyDescent="0.2">
      <c r="C134" s="29"/>
      <c r="E134" s="29"/>
      <c r="G134" s="29"/>
      <c r="J134" s="30"/>
    </row>
    <row r="135" spans="3:10" s="18" customFormat="1" x14ac:dyDescent="0.2">
      <c r="C135" s="29"/>
      <c r="E135" s="29"/>
      <c r="G135" s="29"/>
      <c r="J135" s="30"/>
    </row>
    <row r="136" spans="3:10" s="18" customFormat="1" x14ac:dyDescent="0.2">
      <c r="C136" s="29"/>
      <c r="E136" s="29"/>
      <c r="G136" s="29"/>
      <c r="J136" s="30"/>
    </row>
    <row r="137" spans="3:10" s="18" customFormat="1" x14ac:dyDescent="0.2">
      <c r="C137" s="29"/>
      <c r="E137" s="29"/>
      <c r="G137" s="29"/>
      <c r="J137" s="30"/>
    </row>
    <row r="138" spans="3:10" s="18" customFormat="1" x14ac:dyDescent="0.2">
      <c r="C138" s="29"/>
      <c r="E138" s="29"/>
      <c r="G138" s="29"/>
      <c r="J138" s="30"/>
    </row>
    <row r="139" spans="3:10" s="18" customFormat="1" x14ac:dyDescent="0.2">
      <c r="C139" s="29"/>
      <c r="E139" s="29"/>
      <c r="G139" s="29"/>
      <c r="J139" s="30"/>
    </row>
    <row r="140" spans="3:10" s="18" customFormat="1" x14ac:dyDescent="0.2">
      <c r="C140" s="29"/>
      <c r="E140" s="29"/>
      <c r="G140" s="29"/>
      <c r="J140" s="30"/>
    </row>
    <row r="141" spans="3:10" s="18" customFormat="1" x14ac:dyDescent="0.2">
      <c r="C141" s="29"/>
      <c r="E141" s="29"/>
      <c r="G141" s="29"/>
      <c r="J141" s="30"/>
    </row>
    <row r="142" spans="3:10" s="18" customFormat="1" x14ac:dyDescent="0.2">
      <c r="C142" s="29"/>
      <c r="E142" s="29"/>
      <c r="G142" s="29"/>
      <c r="J142" s="30"/>
    </row>
    <row r="143" spans="3:10" s="18" customFormat="1" x14ac:dyDescent="0.2">
      <c r="C143" s="29"/>
      <c r="E143" s="29"/>
      <c r="G143" s="29"/>
      <c r="J143" s="30"/>
    </row>
    <row r="144" spans="3:10" s="18" customFormat="1" x14ac:dyDescent="0.2">
      <c r="C144" s="29"/>
      <c r="E144" s="29"/>
      <c r="G144" s="29"/>
      <c r="J144" s="30"/>
    </row>
    <row r="145" spans="3:10" s="18" customFormat="1" x14ac:dyDescent="0.2">
      <c r="C145" s="29"/>
      <c r="E145" s="29"/>
      <c r="G145" s="29"/>
      <c r="J145" s="30"/>
    </row>
    <row r="146" spans="3:10" s="18" customFormat="1" x14ac:dyDescent="0.2">
      <c r="C146" s="29"/>
      <c r="E146" s="29"/>
      <c r="G146" s="29"/>
      <c r="J146" s="30"/>
    </row>
    <row r="147" spans="3:10" s="18" customFormat="1" x14ac:dyDescent="0.2">
      <c r="C147" s="29"/>
      <c r="E147" s="29"/>
      <c r="G147" s="29"/>
      <c r="J147" s="30"/>
    </row>
    <row r="148" spans="3:10" s="18" customFormat="1" x14ac:dyDescent="0.2">
      <c r="C148" s="29"/>
      <c r="E148" s="29"/>
      <c r="G148" s="29"/>
      <c r="J148" s="30"/>
    </row>
    <row r="149" spans="3:10" s="18" customFormat="1" x14ac:dyDescent="0.2">
      <c r="C149" s="29"/>
      <c r="E149" s="29"/>
      <c r="G149" s="29"/>
      <c r="J149" s="30"/>
    </row>
    <row r="150" spans="3:10" s="18" customFormat="1" x14ac:dyDescent="0.2">
      <c r="C150" s="29"/>
      <c r="E150" s="29"/>
      <c r="G150" s="29"/>
      <c r="J150" s="30"/>
    </row>
    <row r="151" spans="3:10" s="18" customFormat="1" x14ac:dyDescent="0.2">
      <c r="C151" s="29"/>
      <c r="E151" s="29"/>
      <c r="G151" s="29"/>
      <c r="J151" s="30"/>
    </row>
    <row r="152" spans="3:10" s="18" customFormat="1" x14ac:dyDescent="0.2">
      <c r="C152" s="29"/>
      <c r="E152" s="29"/>
      <c r="G152" s="29"/>
      <c r="J152" s="30"/>
    </row>
    <row r="153" spans="3:10" s="18" customFormat="1" x14ac:dyDescent="0.2">
      <c r="C153" s="29"/>
      <c r="E153" s="29"/>
      <c r="G153" s="29"/>
      <c r="J153" s="30"/>
    </row>
    <row r="154" spans="3:10" s="18" customFormat="1" x14ac:dyDescent="0.2">
      <c r="C154" s="29"/>
      <c r="E154" s="29"/>
      <c r="G154" s="29"/>
      <c r="J154" s="30"/>
    </row>
    <row r="155" spans="3:10" s="18" customFormat="1" x14ac:dyDescent="0.2">
      <c r="C155" s="29"/>
      <c r="E155" s="29"/>
      <c r="G155" s="29"/>
      <c r="J155" s="30"/>
    </row>
    <row r="156" spans="3:10" s="18" customFormat="1" x14ac:dyDescent="0.2">
      <c r="C156" s="29"/>
      <c r="E156" s="29"/>
      <c r="G156" s="29"/>
      <c r="J156" s="30"/>
    </row>
    <row r="157" spans="3:10" s="18" customFormat="1" x14ac:dyDescent="0.2">
      <c r="C157" s="29"/>
      <c r="E157" s="29"/>
      <c r="G157" s="29"/>
      <c r="J157" s="30"/>
    </row>
    <row r="158" spans="3:10" s="18" customFormat="1" x14ac:dyDescent="0.2">
      <c r="C158" s="29"/>
      <c r="E158" s="29"/>
      <c r="G158" s="29"/>
      <c r="J158" s="30"/>
    </row>
    <row r="159" spans="3:10" s="18" customFormat="1" x14ac:dyDescent="0.2">
      <c r="C159" s="29"/>
      <c r="E159" s="29"/>
      <c r="G159" s="29"/>
      <c r="J159" s="30"/>
    </row>
    <row r="160" spans="3:10" s="18" customFormat="1" x14ac:dyDescent="0.2">
      <c r="C160" s="29"/>
      <c r="E160" s="29"/>
      <c r="G160" s="29"/>
      <c r="J160" s="30"/>
    </row>
    <row r="161" spans="3:10" s="18" customFormat="1" x14ac:dyDescent="0.2">
      <c r="C161" s="29"/>
      <c r="E161" s="29"/>
      <c r="G161" s="29"/>
      <c r="J161" s="30"/>
    </row>
    <row r="162" spans="3:10" s="18" customFormat="1" x14ac:dyDescent="0.2">
      <c r="C162" s="29"/>
      <c r="E162" s="29"/>
      <c r="G162" s="29"/>
      <c r="J162" s="30"/>
    </row>
    <row r="163" spans="3:10" s="18" customFormat="1" x14ac:dyDescent="0.2">
      <c r="C163" s="29"/>
      <c r="E163" s="29"/>
      <c r="G163" s="29"/>
      <c r="J163" s="30"/>
    </row>
    <row r="164" spans="3:10" s="18" customFormat="1" x14ac:dyDescent="0.2">
      <c r="C164" s="29"/>
      <c r="E164" s="29"/>
      <c r="G164" s="29"/>
      <c r="J164" s="30"/>
    </row>
    <row r="165" spans="3:10" s="18" customFormat="1" x14ac:dyDescent="0.2">
      <c r="C165" s="29"/>
      <c r="E165" s="29"/>
      <c r="G165" s="29"/>
      <c r="J165" s="30"/>
    </row>
    <row r="166" spans="3:10" s="18" customFormat="1" x14ac:dyDescent="0.2">
      <c r="C166" s="29"/>
      <c r="E166" s="29"/>
      <c r="G166" s="29"/>
      <c r="J166" s="30"/>
    </row>
    <row r="167" spans="3:10" s="18" customFormat="1" x14ac:dyDescent="0.2">
      <c r="C167" s="29"/>
      <c r="E167" s="29"/>
      <c r="G167" s="29"/>
      <c r="J167" s="30"/>
    </row>
    <row r="168" spans="3:10" s="18" customFormat="1" x14ac:dyDescent="0.2">
      <c r="C168" s="29"/>
      <c r="E168" s="29"/>
      <c r="G168" s="29"/>
      <c r="J168" s="30"/>
    </row>
    <row r="169" spans="3:10" s="18" customFormat="1" x14ac:dyDescent="0.2">
      <c r="C169" s="29"/>
      <c r="E169" s="29"/>
      <c r="G169" s="29"/>
      <c r="J169" s="30"/>
    </row>
    <row r="170" spans="3:10" s="18" customFormat="1" x14ac:dyDescent="0.2">
      <c r="C170" s="29"/>
      <c r="E170" s="29"/>
      <c r="G170" s="29"/>
      <c r="J170" s="30"/>
    </row>
    <row r="171" spans="3:10" s="18" customFormat="1" x14ac:dyDescent="0.2">
      <c r="C171" s="29"/>
      <c r="E171" s="29"/>
      <c r="G171" s="29"/>
      <c r="J171" s="30"/>
    </row>
    <row r="172" spans="3:10" s="18" customFormat="1" x14ac:dyDescent="0.2">
      <c r="C172" s="29"/>
      <c r="E172" s="29"/>
      <c r="G172" s="29"/>
      <c r="J172" s="30"/>
    </row>
    <row r="173" spans="3:10" s="18" customFormat="1" x14ac:dyDescent="0.2">
      <c r="C173" s="29"/>
      <c r="E173" s="29"/>
      <c r="G173" s="29"/>
      <c r="J173" s="30"/>
    </row>
    <row r="174" spans="3:10" s="18" customFormat="1" x14ac:dyDescent="0.2">
      <c r="C174" s="29"/>
      <c r="E174" s="29"/>
      <c r="G174" s="29"/>
      <c r="J174" s="30"/>
    </row>
    <row r="175" spans="3:10" s="18" customFormat="1" x14ac:dyDescent="0.2">
      <c r="C175" s="29"/>
      <c r="E175" s="29"/>
      <c r="G175" s="29"/>
      <c r="J175" s="30"/>
    </row>
    <row r="176" spans="3:10" s="18" customFormat="1" x14ac:dyDescent="0.2">
      <c r="C176" s="29"/>
      <c r="E176" s="29"/>
      <c r="G176" s="29"/>
      <c r="J176" s="30"/>
    </row>
    <row r="177" spans="3:10" s="18" customFormat="1" x14ac:dyDescent="0.2">
      <c r="C177" s="29"/>
      <c r="E177" s="29"/>
      <c r="G177" s="29"/>
      <c r="J177" s="30"/>
    </row>
    <row r="178" spans="3:10" s="18" customFormat="1" x14ac:dyDescent="0.2">
      <c r="C178" s="29"/>
      <c r="E178" s="29"/>
      <c r="G178" s="29"/>
      <c r="J178" s="30"/>
    </row>
    <row r="179" spans="3:10" s="18" customFormat="1" x14ac:dyDescent="0.2">
      <c r="C179" s="29"/>
      <c r="E179" s="29"/>
      <c r="G179" s="29"/>
      <c r="J179" s="30"/>
    </row>
    <row r="180" spans="3:10" s="18" customFormat="1" x14ac:dyDescent="0.2">
      <c r="C180" s="29"/>
      <c r="E180" s="29"/>
      <c r="G180" s="29"/>
      <c r="J180" s="30"/>
    </row>
    <row r="181" spans="3:10" s="18" customFormat="1" x14ac:dyDescent="0.2">
      <c r="C181" s="29"/>
      <c r="E181" s="29"/>
      <c r="G181" s="29"/>
      <c r="J181" s="30"/>
    </row>
    <row r="182" spans="3:10" s="18" customFormat="1" x14ac:dyDescent="0.2">
      <c r="C182" s="29"/>
      <c r="E182" s="29"/>
      <c r="G182" s="29"/>
      <c r="J182" s="30"/>
    </row>
    <row r="183" spans="3:10" s="18" customFormat="1" x14ac:dyDescent="0.2">
      <c r="C183" s="29"/>
      <c r="E183" s="29"/>
      <c r="G183" s="29"/>
      <c r="J183" s="30"/>
    </row>
    <row r="184" spans="3:10" s="18" customFormat="1" x14ac:dyDescent="0.2">
      <c r="C184" s="29"/>
      <c r="E184" s="29"/>
      <c r="G184" s="29"/>
      <c r="J184" s="30"/>
    </row>
    <row r="185" spans="3:10" s="18" customFormat="1" x14ac:dyDescent="0.2">
      <c r="C185" s="29"/>
      <c r="E185" s="29"/>
      <c r="G185" s="29"/>
      <c r="J185" s="30"/>
    </row>
    <row r="186" spans="3:10" s="18" customFormat="1" x14ac:dyDescent="0.2">
      <c r="C186" s="29"/>
      <c r="E186" s="29"/>
      <c r="G186" s="29"/>
      <c r="J186" s="30"/>
    </row>
    <row r="187" spans="3:10" s="18" customFormat="1" x14ac:dyDescent="0.2">
      <c r="C187" s="29"/>
      <c r="E187" s="29"/>
      <c r="G187" s="29"/>
      <c r="J187" s="30"/>
    </row>
    <row r="188" spans="3:10" s="18" customFormat="1" x14ac:dyDescent="0.2">
      <c r="C188" s="29"/>
      <c r="E188" s="29"/>
      <c r="G188" s="29"/>
      <c r="J188" s="30"/>
    </row>
    <row r="189" spans="3:10" s="18" customFormat="1" x14ac:dyDescent="0.2">
      <c r="C189" s="29"/>
      <c r="E189" s="29"/>
      <c r="G189" s="29"/>
      <c r="J189" s="30"/>
    </row>
    <row r="190" spans="3:10" s="18" customFormat="1" x14ac:dyDescent="0.2">
      <c r="C190" s="29"/>
      <c r="E190" s="29"/>
      <c r="G190" s="29"/>
      <c r="J190" s="30"/>
    </row>
    <row r="191" spans="3:10" s="18" customFormat="1" x14ac:dyDescent="0.2">
      <c r="C191" s="29"/>
      <c r="E191" s="29"/>
      <c r="G191" s="29"/>
      <c r="J191" s="30"/>
    </row>
    <row r="192" spans="3:10" s="18" customFormat="1" x14ac:dyDescent="0.2">
      <c r="C192" s="29"/>
      <c r="E192" s="29"/>
      <c r="G192" s="29"/>
      <c r="J192" s="30"/>
    </row>
    <row r="193" spans="3:10" s="18" customFormat="1" x14ac:dyDescent="0.2">
      <c r="C193" s="29"/>
      <c r="E193" s="29"/>
      <c r="G193" s="29"/>
      <c r="J193" s="30"/>
    </row>
    <row r="194" spans="3:10" s="18" customFormat="1" x14ac:dyDescent="0.2">
      <c r="C194" s="29"/>
      <c r="E194" s="29"/>
      <c r="G194" s="29"/>
      <c r="J194" s="30"/>
    </row>
    <row r="195" spans="3:10" s="18" customFormat="1" x14ac:dyDescent="0.2">
      <c r="C195" s="29"/>
      <c r="E195" s="29"/>
      <c r="G195" s="29"/>
      <c r="J195" s="30"/>
    </row>
    <row r="196" spans="3:10" s="18" customFormat="1" x14ac:dyDescent="0.2">
      <c r="C196" s="29"/>
      <c r="E196" s="29"/>
      <c r="G196" s="29"/>
      <c r="J196" s="30"/>
    </row>
    <row r="197" spans="3:10" s="18" customFormat="1" x14ac:dyDescent="0.2">
      <c r="C197" s="29"/>
      <c r="E197" s="29"/>
      <c r="G197" s="29"/>
      <c r="J197" s="30"/>
    </row>
    <row r="198" spans="3:10" s="18" customFormat="1" x14ac:dyDescent="0.2">
      <c r="C198" s="29"/>
      <c r="E198" s="29"/>
      <c r="G198" s="29"/>
      <c r="J198" s="30"/>
    </row>
    <row r="199" spans="3:10" s="18" customFormat="1" x14ac:dyDescent="0.2">
      <c r="C199" s="29"/>
      <c r="E199" s="29"/>
      <c r="G199" s="29"/>
      <c r="J199" s="30"/>
    </row>
    <row r="200" spans="3:10" s="18" customFormat="1" x14ac:dyDescent="0.2">
      <c r="C200" s="29"/>
      <c r="E200" s="29"/>
      <c r="G200" s="29"/>
      <c r="J200" s="30"/>
    </row>
    <row r="201" spans="3:10" s="18" customFormat="1" x14ac:dyDescent="0.2">
      <c r="C201" s="29"/>
      <c r="E201" s="29"/>
      <c r="G201" s="29"/>
      <c r="J201" s="30"/>
    </row>
    <row r="202" spans="3:10" s="18" customFormat="1" x14ac:dyDescent="0.2">
      <c r="C202" s="29"/>
      <c r="E202" s="29"/>
      <c r="G202" s="29"/>
      <c r="J202" s="30"/>
    </row>
    <row r="203" spans="3:10" s="18" customFormat="1" x14ac:dyDescent="0.2">
      <c r="C203" s="29"/>
      <c r="E203" s="29"/>
      <c r="G203" s="29"/>
      <c r="J203" s="30"/>
    </row>
    <row r="204" spans="3:10" s="18" customFormat="1" x14ac:dyDescent="0.2">
      <c r="C204" s="29"/>
      <c r="E204" s="29"/>
      <c r="G204" s="29"/>
      <c r="J204" s="30"/>
    </row>
    <row r="205" spans="3:10" s="18" customFormat="1" x14ac:dyDescent="0.2">
      <c r="C205" s="29"/>
      <c r="E205" s="29"/>
      <c r="G205" s="29"/>
      <c r="J205" s="30"/>
    </row>
    <row r="206" spans="3:10" s="18" customFormat="1" x14ac:dyDescent="0.2">
      <c r="C206" s="29"/>
      <c r="E206" s="29"/>
      <c r="G206" s="29"/>
      <c r="J206" s="30"/>
    </row>
    <row r="207" spans="3:10" s="18" customFormat="1" x14ac:dyDescent="0.2">
      <c r="C207" s="29"/>
      <c r="E207" s="29"/>
      <c r="G207" s="29"/>
      <c r="J207" s="30"/>
    </row>
    <row r="208" spans="3:10" s="18" customFormat="1" x14ac:dyDescent="0.2">
      <c r="C208" s="29"/>
      <c r="E208" s="29"/>
      <c r="G208" s="29"/>
      <c r="J208" s="30"/>
    </row>
    <row r="209" spans="3:10" s="18" customFormat="1" x14ac:dyDescent="0.2">
      <c r="C209" s="29"/>
      <c r="E209" s="29"/>
      <c r="G209" s="29"/>
      <c r="J209" s="30"/>
    </row>
    <row r="210" spans="3:10" s="18" customFormat="1" x14ac:dyDescent="0.2">
      <c r="C210" s="29"/>
      <c r="E210" s="29"/>
      <c r="G210" s="29"/>
      <c r="J210" s="30"/>
    </row>
    <row r="211" spans="3:10" s="18" customFormat="1" x14ac:dyDescent="0.2">
      <c r="C211" s="29"/>
      <c r="E211" s="29"/>
      <c r="G211" s="29"/>
      <c r="J211" s="30"/>
    </row>
    <row r="212" spans="3:10" s="18" customFormat="1" x14ac:dyDescent="0.2">
      <c r="C212" s="29"/>
      <c r="E212" s="29"/>
      <c r="G212" s="29"/>
      <c r="J212" s="30"/>
    </row>
    <row r="213" spans="3:10" s="18" customFormat="1" x14ac:dyDescent="0.2">
      <c r="C213" s="29"/>
      <c r="E213" s="29"/>
      <c r="G213" s="29"/>
      <c r="J213" s="30"/>
    </row>
    <row r="214" spans="3:10" s="18" customFormat="1" x14ac:dyDescent="0.2">
      <c r="C214" s="29"/>
      <c r="E214" s="29"/>
      <c r="G214" s="29"/>
      <c r="J214" s="30"/>
    </row>
    <row r="215" spans="3:10" s="18" customFormat="1" x14ac:dyDescent="0.2">
      <c r="C215" s="29"/>
      <c r="E215" s="29"/>
      <c r="G215" s="29"/>
      <c r="J215" s="30"/>
    </row>
    <row r="216" spans="3:10" s="18" customFormat="1" x14ac:dyDescent="0.2">
      <c r="C216" s="29"/>
      <c r="E216" s="29"/>
      <c r="G216" s="29"/>
      <c r="J216" s="30"/>
    </row>
    <row r="217" spans="3:10" s="18" customFormat="1" x14ac:dyDescent="0.2">
      <c r="C217" s="29"/>
      <c r="E217" s="29"/>
      <c r="G217" s="29"/>
      <c r="J217" s="30"/>
    </row>
    <row r="218" spans="3:10" s="18" customFormat="1" x14ac:dyDescent="0.2">
      <c r="C218" s="29"/>
      <c r="E218" s="29"/>
      <c r="G218" s="29"/>
      <c r="J218" s="30"/>
    </row>
    <row r="219" spans="3:10" s="18" customFormat="1" x14ac:dyDescent="0.2">
      <c r="C219" s="29"/>
      <c r="E219" s="29"/>
      <c r="G219" s="29"/>
      <c r="J219" s="30"/>
    </row>
    <row r="220" spans="3:10" s="18" customFormat="1" x14ac:dyDescent="0.2">
      <c r="C220" s="29"/>
      <c r="E220" s="29"/>
      <c r="G220" s="29"/>
      <c r="J220" s="30"/>
    </row>
    <row r="221" spans="3:10" s="18" customFormat="1" x14ac:dyDescent="0.2">
      <c r="C221" s="29"/>
      <c r="E221" s="29"/>
      <c r="G221" s="29"/>
      <c r="J221" s="30"/>
    </row>
    <row r="222" spans="3:10" s="18" customFormat="1" x14ac:dyDescent="0.2">
      <c r="C222" s="29"/>
      <c r="E222" s="29"/>
      <c r="G222" s="29"/>
      <c r="J222" s="30"/>
    </row>
    <row r="223" spans="3:10" s="18" customFormat="1" x14ac:dyDescent="0.2">
      <c r="C223" s="29"/>
      <c r="E223" s="29"/>
      <c r="G223" s="29"/>
      <c r="J223" s="30"/>
    </row>
    <row r="224" spans="3:10" s="18" customFormat="1" x14ac:dyDescent="0.2">
      <c r="C224" s="29"/>
      <c r="E224" s="29"/>
      <c r="G224" s="29"/>
      <c r="J224" s="30"/>
    </row>
    <row r="225" spans="3:10" s="18" customFormat="1" x14ac:dyDescent="0.2">
      <c r="C225" s="29"/>
      <c r="E225" s="29"/>
      <c r="G225" s="29"/>
      <c r="J225" s="30"/>
    </row>
    <row r="226" spans="3:10" s="18" customFormat="1" x14ac:dyDescent="0.2">
      <c r="C226" s="29"/>
      <c r="E226" s="29"/>
      <c r="G226" s="29"/>
      <c r="J226" s="30"/>
    </row>
    <row r="227" spans="3:10" s="18" customFormat="1" x14ac:dyDescent="0.2">
      <c r="C227" s="29"/>
      <c r="E227" s="29"/>
      <c r="G227" s="29"/>
      <c r="J227" s="30"/>
    </row>
    <row r="228" spans="3:10" s="18" customFormat="1" x14ac:dyDescent="0.2">
      <c r="C228" s="29"/>
      <c r="E228" s="29"/>
      <c r="G228" s="29"/>
      <c r="J228" s="30"/>
    </row>
    <row r="229" spans="3:10" s="18" customFormat="1" x14ac:dyDescent="0.2">
      <c r="C229" s="29"/>
      <c r="E229" s="29"/>
      <c r="G229" s="29"/>
      <c r="J229" s="30"/>
    </row>
    <row r="230" spans="3:10" s="18" customFormat="1" x14ac:dyDescent="0.2">
      <c r="C230" s="29"/>
      <c r="E230" s="29"/>
      <c r="G230" s="29"/>
      <c r="J230" s="30"/>
    </row>
    <row r="231" spans="3:10" s="18" customFormat="1" x14ac:dyDescent="0.2">
      <c r="C231" s="29"/>
      <c r="E231" s="29"/>
      <c r="G231" s="29"/>
      <c r="J231" s="30"/>
    </row>
    <row r="232" spans="3:10" s="18" customFormat="1" x14ac:dyDescent="0.2">
      <c r="C232" s="29"/>
      <c r="E232" s="29"/>
      <c r="G232" s="29"/>
      <c r="J232" s="30"/>
    </row>
    <row r="233" spans="3:10" s="18" customFormat="1" x14ac:dyDescent="0.2">
      <c r="C233" s="29"/>
      <c r="E233" s="29"/>
      <c r="G233" s="29"/>
      <c r="J233" s="30"/>
    </row>
    <row r="234" spans="3:10" s="18" customFormat="1" x14ac:dyDescent="0.2">
      <c r="C234" s="29"/>
      <c r="E234" s="29"/>
      <c r="G234" s="29"/>
      <c r="J234" s="30"/>
    </row>
    <row r="235" spans="3:10" s="18" customFormat="1" x14ac:dyDescent="0.2">
      <c r="C235" s="29"/>
      <c r="E235" s="29"/>
      <c r="G235" s="29"/>
      <c r="J235" s="30"/>
    </row>
    <row r="236" spans="3:10" s="18" customFormat="1" x14ac:dyDescent="0.2">
      <c r="C236" s="29"/>
      <c r="E236" s="29"/>
      <c r="G236" s="29"/>
      <c r="J236" s="30"/>
    </row>
    <row r="237" spans="3:10" s="18" customFormat="1" x14ac:dyDescent="0.2">
      <c r="C237" s="29"/>
      <c r="E237" s="29"/>
      <c r="G237" s="29"/>
      <c r="J237" s="30"/>
    </row>
    <row r="238" spans="3:10" s="18" customFormat="1" x14ac:dyDescent="0.2">
      <c r="C238" s="29"/>
      <c r="E238" s="29"/>
      <c r="G238" s="29"/>
      <c r="J238" s="30"/>
    </row>
    <row r="239" spans="3:10" s="18" customFormat="1" x14ac:dyDescent="0.2">
      <c r="C239" s="29"/>
      <c r="E239" s="29"/>
      <c r="G239" s="29"/>
      <c r="J239" s="30"/>
    </row>
    <row r="240" spans="3:10" s="18" customFormat="1" x14ac:dyDescent="0.2">
      <c r="C240" s="29"/>
      <c r="E240" s="29"/>
      <c r="G240" s="29"/>
      <c r="J240" s="30"/>
    </row>
    <row r="241" spans="3:10" s="18" customFormat="1" x14ac:dyDescent="0.2">
      <c r="C241" s="29"/>
      <c r="E241" s="29"/>
      <c r="G241" s="29"/>
      <c r="J241" s="30"/>
    </row>
    <row r="242" spans="3:10" s="18" customFormat="1" x14ac:dyDescent="0.2">
      <c r="C242" s="29"/>
      <c r="E242" s="29"/>
      <c r="G242" s="29"/>
      <c r="J242" s="30"/>
    </row>
    <row r="243" spans="3:10" s="18" customFormat="1" x14ac:dyDescent="0.2">
      <c r="C243" s="29"/>
      <c r="E243" s="29"/>
      <c r="G243" s="29"/>
      <c r="J243" s="30"/>
    </row>
    <row r="244" spans="3:10" s="18" customFormat="1" x14ac:dyDescent="0.2">
      <c r="C244" s="29"/>
      <c r="E244" s="29"/>
      <c r="G244" s="29"/>
      <c r="J244" s="30"/>
    </row>
    <row r="245" spans="3:10" s="18" customFormat="1" x14ac:dyDescent="0.2">
      <c r="C245" s="29"/>
      <c r="E245" s="29"/>
      <c r="G245" s="29"/>
      <c r="J245" s="30"/>
    </row>
    <row r="246" spans="3:10" s="18" customFormat="1" x14ac:dyDescent="0.2">
      <c r="C246" s="29"/>
      <c r="E246" s="29"/>
      <c r="G246" s="29"/>
      <c r="J246" s="30"/>
    </row>
    <row r="247" spans="3:10" s="18" customFormat="1" x14ac:dyDescent="0.2">
      <c r="C247" s="29"/>
      <c r="E247" s="29"/>
      <c r="G247" s="29"/>
      <c r="J247" s="30"/>
    </row>
    <row r="248" spans="3:10" s="18" customFormat="1" x14ac:dyDescent="0.2">
      <c r="C248" s="29"/>
      <c r="E248" s="29"/>
      <c r="G248" s="29"/>
      <c r="J248" s="30"/>
    </row>
    <row r="249" spans="3:10" s="18" customFormat="1" x14ac:dyDescent="0.2">
      <c r="C249" s="29"/>
      <c r="E249" s="29"/>
      <c r="G249" s="29"/>
      <c r="J249" s="30"/>
    </row>
    <row r="250" spans="3:10" s="18" customFormat="1" x14ac:dyDescent="0.2">
      <c r="C250" s="29"/>
      <c r="E250" s="29"/>
      <c r="G250" s="29"/>
      <c r="J250" s="30"/>
    </row>
    <row r="251" spans="3:10" s="18" customFormat="1" x14ac:dyDescent="0.2">
      <c r="C251" s="29"/>
      <c r="E251" s="29"/>
      <c r="G251" s="29"/>
      <c r="J251" s="30"/>
    </row>
    <row r="252" spans="3:10" s="18" customFormat="1" x14ac:dyDescent="0.2">
      <c r="C252" s="29"/>
      <c r="E252" s="29"/>
      <c r="G252" s="29"/>
      <c r="J252" s="30"/>
    </row>
    <row r="253" spans="3:10" s="18" customFormat="1" x14ac:dyDescent="0.2">
      <c r="C253" s="29"/>
      <c r="E253" s="29"/>
      <c r="G253" s="29"/>
      <c r="J253" s="30"/>
    </row>
    <row r="254" spans="3:10" s="18" customFormat="1" x14ac:dyDescent="0.2">
      <c r="C254" s="29"/>
      <c r="E254" s="29"/>
      <c r="G254" s="29"/>
      <c r="J254" s="30"/>
    </row>
    <row r="255" spans="3:10" s="18" customFormat="1" x14ac:dyDescent="0.2">
      <c r="C255" s="29"/>
      <c r="E255" s="29"/>
      <c r="G255" s="29"/>
      <c r="J255" s="30"/>
    </row>
    <row r="256" spans="3:10" s="18" customFormat="1" x14ac:dyDescent="0.2">
      <c r="C256" s="29"/>
      <c r="E256" s="29"/>
      <c r="G256" s="29"/>
      <c r="J256" s="30"/>
    </row>
    <row r="257" spans="3:10" s="18" customFormat="1" x14ac:dyDescent="0.2">
      <c r="C257" s="29"/>
      <c r="E257" s="29"/>
      <c r="G257" s="29"/>
      <c r="J257" s="30"/>
    </row>
    <row r="258" spans="3:10" s="18" customFormat="1" x14ac:dyDescent="0.2">
      <c r="C258" s="29"/>
      <c r="E258" s="29"/>
      <c r="G258" s="29"/>
      <c r="J258" s="30"/>
    </row>
    <row r="259" spans="3:10" s="18" customFormat="1" x14ac:dyDescent="0.2">
      <c r="C259" s="29"/>
      <c r="E259" s="29"/>
      <c r="G259" s="29"/>
      <c r="J259" s="30"/>
    </row>
    <row r="260" spans="3:10" s="18" customFormat="1" x14ac:dyDescent="0.2">
      <c r="C260" s="29"/>
      <c r="E260" s="29"/>
      <c r="G260" s="29"/>
      <c r="J260" s="30"/>
    </row>
    <row r="261" spans="3:10" s="18" customFormat="1" x14ac:dyDescent="0.2">
      <c r="C261" s="29"/>
      <c r="E261" s="29"/>
      <c r="G261" s="29"/>
      <c r="J261" s="30"/>
    </row>
    <row r="262" spans="3:10" s="18" customFormat="1" x14ac:dyDescent="0.2">
      <c r="C262" s="29"/>
      <c r="E262" s="29"/>
      <c r="G262" s="29"/>
      <c r="J262" s="30"/>
    </row>
    <row r="263" spans="3:10" s="18" customFormat="1" x14ac:dyDescent="0.2">
      <c r="C263" s="29"/>
      <c r="E263" s="29"/>
      <c r="G263" s="29"/>
      <c r="J263" s="30"/>
    </row>
    <row r="264" spans="3:10" s="18" customFormat="1" x14ac:dyDescent="0.2">
      <c r="C264" s="29"/>
      <c r="E264" s="29"/>
      <c r="G264" s="29"/>
      <c r="J264" s="30"/>
    </row>
    <row r="265" spans="3:10" s="18" customFormat="1" x14ac:dyDescent="0.2">
      <c r="C265" s="29"/>
      <c r="E265" s="29"/>
      <c r="G265" s="29"/>
      <c r="J265" s="30"/>
    </row>
    <row r="266" spans="3:10" s="18" customFormat="1" x14ac:dyDescent="0.2">
      <c r="C266" s="29"/>
      <c r="E266" s="29"/>
      <c r="G266" s="29"/>
      <c r="J266" s="30"/>
    </row>
    <row r="267" spans="3:10" s="18" customFormat="1" x14ac:dyDescent="0.2">
      <c r="C267" s="29"/>
      <c r="E267" s="29"/>
      <c r="G267" s="29"/>
      <c r="J267" s="30"/>
    </row>
    <row r="268" spans="3:10" s="18" customFormat="1" x14ac:dyDescent="0.2">
      <c r="C268" s="29"/>
      <c r="E268" s="29"/>
      <c r="G268" s="29"/>
      <c r="J268" s="30"/>
    </row>
    <row r="269" spans="3:10" s="18" customFormat="1" x14ac:dyDescent="0.2">
      <c r="C269" s="29"/>
      <c r="E269" s="29"/>
      <c r="G269" s="29"/>
      <c r="J269" s="30"/>
    </row>
    <row r="270" spans="3:10" s="18" customFormat="1" x14ac:dyDescent="0.2">
      <c r="C270" s="29"/>
      <c r="E270" s="29"/>
      <c r="G270" s="29"/>
      <c r="J270" s="30"/>
    </row>
    <row r="271" spans="3:10" s="18" customFormat="1" x14ac:dyDescent="0.2">
      <c r="C271" s="29"/>
      <c r="E271" s="29"/>
      <c r="G271" s="29"/>
      <c r="J271" s="30"/>
    </row>
    <row r="272" spans="3:10" s="18" customFormat="1" x14ac:dyDescent="0.2">
      <c r="C272" s="29"/>
      <c r="E272" s="29"/>
      <c r="G272" s="29"/>
      <c r="J272" s="30"/>
    </row>
    <row r="273" spans="3:10" s="18" customFormat="1" x14ac:dyDescent="0.2">
      <c r="C273" s="29"/>
      <c r="E273" s="29"/>
      <c r="G273" s="29"/>
      <c r="J273" s="30"/>
    </row>
    <row r="274" spans="3:10" s="18" customFormat="1" x14ac:dyDescent="0.2">
      <c r="C274" s="29"/>
      <c r="E274" s="29"/>
      <c r="G274" s="29"/>
      <c r="J274" s="30"/>
    </row>
    <row r="275" spans="3:10" s="18" customFormat="1" x14ac:dyDescent="0.2">
      <c r="C275" s="29"/>
      <c r="E275" s="29"/>
      <c r="G275" s="29"/>
      <c r="J275" s="30"/>
    </row>
    <row r="276" spans="3:10" s="18" customFormat="1" x14ac:dyDescent="0.2">
      <c r="C276" s="29"/>
      <c r="E276" s="29"/>
      <c r="G276" s="29"/>
      <c r="J276" s="30"/>
    </row>
    <row r="277" spans="3:10" s="18" customFormat="1" x14ac:dyDescent="0.2">
      <c r="C277" s="29"/>
      <c r="E277" s="29"/>
      <c r="G277" s="29"/>
      <c r="J277" s="30"/>
    </row>
    <row r="278" spans="3:10" s="18" customFormat="1" x14ac:dyDescent="0.2">
      <c r="C278" s="29"/>
      <c r="E278" s="29"/>
      <c r="G278" s="29"/>
      <c r="J278" s="30"/>
    </row>
    <row r="279" spans="3:10" s="18" customFormat="1" x14ac:dyDescent="0.2">
      <c r="C279" s="29"/>
      <c r="E279" s="29"/>
      <c r="G279" s="29"/>
      <c r="J279" s="30"/>
    </row>
    <row r="280" spans="3:10" s="18" customFormat="1" x14ac:dyDescent="0.2">
      <c r="C280" s="29"/>
      <c r="E280" s="29"/>
      <c r="G280" s="29"/>
      <c r="J280" s="30"/>
    </row>
    <row r="281" spans="3:10" s="18" customFormat="1" x14ac:dyDescent="0.2">
      <c r="C281" s="29"/>
      <c r="E281" s="29"/>
      <c r="G281" s="29"/>
      <c r="J281" s="30"/>
    </row>
    <row r="282" spans="3:10" s="18" customFormat="1" x14ac:dyDescent="0.2">
      <c r="C282" s="29"/>
      <c r="E282" s="29"/>
      <c r="G282" s="29"/>
      <c r="J282" s="30"/>
    </row>
    <row r="283" spans="3:10" s="18" customFormat="1" x14ac:dyDescent="0.2">
      <c r="C283" s="29"/>
      <c r="E283" s="29"/>
      <c r="G283" s="29"/>
      <c r="J283" s="30"/>
    </row>
    <row r="284" spans="3:10" s="18" customFormat="1" x14ac:dyDescent="0.2">
      <c r="C284" s="29"/>
      <c r="E284" s="29"/>
      <c r="G284" s="29"/>
      <c r="J284" s="30"/>
    </row>
    <row r="285" spans="3:10" s="18" customFormat="1" x14ac:dyDescent="0.2">
      <c r="C285" s="29"/>
      <c r="E285" s="29"/>
      <c r="G285" s="29"/>
      <c r="J285" s="30"/>
    </row>
    <row r="286" spans="3:10" s="18" customFormat="1" x14ac:dyDescent="0.2">
      <c r="C286" s="29"/>
      <c r="E286" s="29"/>
      <c r="G286" s="29"/>
      <c r="J286" s="30"/>
    </row>
    <row r="287" spans="3:10" s="18" customFormat="1" x14ac:dyDescent="0.2">
      <c r="C287" s="29"/>
      <c r="E287" s="29"/>
      <c r="G287" s="29"/>
      <c r="J287" s="30"/>
    </row>
    <row r="288" spans="3:10" s="18" customFormat="1" x14ac:dyDescent="0.2">
      <c r="C288" s="29"/>
      <c r="E288" s="29"/>
      <c r="G288" s="29"/>
      <c r="J288" s="30"/>
    </row>
    <row r="289" spans="3:10" s="18" customFormat="1" x14ac:dyDescent="0.2">
      <c r="C289" s="29"/>
      <c r="E289" s="29"/>
      <c r="G289" s="29"/>
      <c r="J289" s="30"/>
    </row>
    <row r="290" spans="3:10" s="18" customFormat="1" x14ac:dyDescent="0.2">
      <c r="C290" s="29"/>
      <c r="E290" s="29"/>
      <c r="G290" s="29"/>
      <c r="J290" s="30"/>
    </row>
    <row r="291" spans="3:10" s="18" customFormat="1" x14ac:dyDescent="0.2">
      <c r="C291" s="29"/>
      <c r="E291" s="29"/>
      <c r="G291" s="29"/>
      <c r="J291" s="30"/>
    </row>
    <row r="292" spans="3:10" s="18" customFormat="1" x14ac:dyDescent="0.2">
      <c r="C292" s="29"/>
      <c r="E292" s="29"/>
      <c r="G292" s="29"/>
      <c r="J292" s="30"/>
    </row>
    <row r="293" spans="3:10" s="18" customFormat="1" x14ac:dyDescent="0.2">
      <c r="C293" s="29"/>
      <c r="E293" s="29"/>
      <c r="G293" s="29"/>
      <c r="J293" s="30"/>
    </row>
    <row r="294" spans="3:10" s="18" customFormat="1" x14ac:dyDescent="0.2">
      <c r="C294" s="29"/>
      <c r="E294" s="29"/>
      <c r="G294" s="29"/>
      <c r="J294" s="30"/>
    </row>
    <row r="295" spans="3:10" s="18" customFormat="1" x14ac:dyDescent="0.2">
      <c r="C295" s="29"/>
      <c r="E295" s="29"/>
      <c r="G295" s="29"/>
      <c r="J295" s="30"/>
    </row>
    <row r="296" spans="3:10" s="18" customFormat="1" x14ac:dyDescent="0.2">
      <c r="C296" s="29"/>
      <c r="E296" s="29"/>
      <c r="G296" s="29"/>
      <c r="J296" s="30"/>
    </row>
    <row r="297" spans="3:10" s="18" customFormat="1" x14ac:dyDescent="0.2">
      <c r="C297" s="29"/>
      <c r="E297" s="29"/>
      <c r="G297" s="29"/>
      <c r="J297" s="30"/>
    </row>
    <row r="298" spans="3:10" s="18" customFormat="1" x14ac:dyDescent="0.2">
      <c r="C298" s="29"/>
      <c r="E298" s="29"/>
      <c r="G298" s="29"/>
      <c r="J298" s="30"/>
    </row>
    <row r="299" spans="3:10" s="18" customFormat="1" x14ac:dyDescent="0.2">
      <c r="C299" s="29"/>
      <c r="E299" s="29"/>
      <c r="G299" s="29"/>
      <c r="J299" s="30"/>
    </row>
    <row r="300" spans="3:10" s="18" customFormat="1" x14ac:dyDescent="0.2">
      <c r="C300" s="29"/>
      <c r="E300" s="29"/>
      <c r="G300" s="29"/>
      <c r="J300" s="30"/>
    </row>
    <row r="301" spans="3:10" s="18" customFormat="1" x14ac:dyDescent="0.2">
      <c r="C301" s="29"/>
      <c r="E301" s="29"/>
      <c r="G301" s="29"/>
      <c r="J301" s="30"/>
    </row>
    <row r="302" spans="3:10" s="18" customFormat="1" x14ac:dyDescent="0.2">
      <c r="C302" s="29"/>
      <c r="E302" s="29"/>
      <c r="G302" s="29"/>
      <c r="J302" s="30"/>
    </row>
    <row r="303" spans="3:10" s="18" customFormat="1" x14ac:dyDescent="0.2">
      <c r="C303" s="29"/>
      <c r="E303" s="29"/>
      <c r="G303" s="29"/>
      <c r="J303" s="30"/>
    </row>
    <row r="304" spans="3:10" s="18" customFormat="1" x14ac:dyDescent="0.2">
      <c r="C304" s="29"/>
      <c r="E304" s="29"/>
      <c r="G304" s="29"/>
      <c r="J304" s="30"/>
    </row>
    <row r="305" spans="3:10" s="18" customFormat="1" x14ac:dyDescent="0.2">
      <c r="C305" s="29"/>
      <c r="E305" s="29"/>
      <c r="G305" s="29"/>
      <c r="J305" s="30"/>
    </row>
    <row r="306" spans="3:10" s="18" customFormat="1" x14ac:dyDescent="0.2">
      <c r="C306" s="29"/>
      <c r="E306" s="29"/>
      <c r="G306" s="29"/>
      <c r="J306" s="30"/>
    </row>
    <row r="307" spans="3:10" s="18" customFormat="1" x14ac:dyDescent="0.2">
      <c r="C307" s="29"/>
      <c r="E307" s="29"/>
      <c r="G307" s="29"/>
      <c r="J307" s="30"/>
    </row>
    <row r="308" spans="3:10" s="18" customFormat="1" x14ac:dyDescent="0.2">
      <c r="C308" s="29"/>
      <c r="E308" s="29"/>
      <c r="G308" s="29"/>
      <c r="J308" s="30"/>
    </row>
    <row r="309" spans="3:10" s="18" customFormat="1" x14ac:dyDescent="0.2">
      <c r="C309" s="29"/>
      <c r="E309" s="29"/>
      <c r="G309" s="29"/>
      <c r="J309" s="30"/>
    </row>
    <row r="310" spans="3:10" s="18" customFormat="1" x14ac:dyDescent="0.2">
      <c r="C310" s="29"/>
      <c r="E310" s="29"/>
      <c r="G310" s="29"/>
      <c r="J310" s="30"/>
    </row>
    <row r="311" spans="3:10" s="18" customFormat="1" x14ac:dyDescent="0.2">
      <c r="C311" s="29"/>
      <c r="E311" s="29"/>
      <c r="G311" s="29"/>
      <c r="J311" s="30"/>
    </row>
    <row r="312" spans="3:10" s="18" customFormat="1" x14ac:dyDescent="0.2">
      <c r="C312" s="29"/>
      <c r="E312" s="29"/>
      <c r="G312" s="29"/>
      <c r="J312" s="30"/>
    </row>
    <row r="313" spans="3:10" s="18" customFormat="1" x14ac:dyDescent="0.2">
      <c r="C313" s="29"/>
      <c r="E313" s="29"/>
      <c r="G313" s="29"/>
      <c r="J313" s="30"/>
    </row>
    <row r="314" spans="3:10" s="18" customFormat="1" x14ac:dyDescent="0.2">
      <c r="C314" s="29"/>
      <c r="E314" s="29"/>
      <c r="G314" s="29"/>
      <c r="J314" s="30"/>
    </row>
    <row r="315" spans="3:10" s="18" customFormat="1" x14ac:dyDescent="0.2">
      <c r="C315" s="29"/>
      <c r="E315" s="29"/>
      <c r="G315" s="29"/>
      <c r="J315" s="30"/>
    </row>
    <row r="316" spans="3:10" s="18" customFormat="1" x14ac:dyDescent="0.2">
      <c r="C316" s="29"/>
      <c r="E316" s="29"/>
      <c r="G316" s="29"/>
      <c r="J316" s="30"/>
    </row>
    <row r="317" spans="3:10" s="18" customFormat="1" x14ac:dyDescent="0.2">
      <c r="C317" s="29"/>
      <c r="E317" s="29"/>
      <c r="G317" s="29"/>
      <c r="J317" s="30"/>
    </row>
    <row r="318" spans="3:10" s="18" customFormat="1" x14ac:dyDescent="0.2">
      <c r="C318" s="29"/>
      <c r="E318" s="29"/>
      <c r="G318" s="29"/>
      <c r="J318" s="30"/>
    </row>
    <row r="319" spans="3:10" s="18" customFormat="1" x14ac:dyDescent="0.2">
      <c r="C319" s="29"/>
      <c r="E319" s="29"/>
      <c r="G319" s="29"/>
      <c r="J319" s="30"/>
    </row>
    <row r="320" spans="3:10" s="18" customFormat="1" x14ac:dyDescent="0.2">
      <c r="C320" s="29"/>
      <c r="E320" s="29"/>
      <c r="G320" s="29"/>
      <c r="J320" s="30"/>
    </row>
    <row r="321" spans="3:10" s="18" customFormat="1" x14ac:dyDescent="0.2">
      <c r="C321" s="29"/>
      <c r="E321" s="29"/>
      <c r="G321" s="29"/>
      <c r="J321" s="30"/>
    </row>
    <row r="322" spans="3:10" s="18" customFormat="1" x14ac:dyDescent="0.2">
      <c r="C322" s="29"/>
      <c r="E322" s="29"/>
      <c r="G322" s="29"/>
      <c r="J322" s="30"/>
    </row>
    <row r="323" spans="3:10" s="18" customFormat="1" x14ac:dyDescent="0.2">
      <c r="C323" s="29"/>
      <c r="E323" s="29"/>
      <c r="G323" s="29"/>
      <c r="J323" s="30"/>
    </row>
    <row r="324" spans="3:10" s="18" customFormat="1" x14ac:dyDescent="0.2">
      <c r="C324" s="29"/>
      <c r="E324" s="29"/>
      <c r="G324" s="29"/>
      <c r="J324" s="30"/>
    </row>
    <row r="325" spans="3:10" s="18" customFormat="1" x14ac:dyDescent="0.2">
      <c r="C325" s="29"/>
      <c r="E325" s="29"/>
      <c r="G325" s="29"/>
      <c r="J325" s="30"/>
    </row>
    <row r="326" spans="3:10" s="18" customFormat="1" x14ac:dyDescent="0.2">
      <c r="C326" s="29"/>
      <c r="E326" s="29"/>
      <c r="G326" s="29"/>
      <c r="J326" s="30"/>
    </row>
    <row r="327" spans="3:10" s="18" customFormat="1" x14ac:dyDescent="0.2">
      <c r="C327" s="29"/>
      <c r="E327" s="29"/>
      <c r="G327" s="29"/>
      <c r="J327" s="30"/>
    </row>
    <row r="328" spans="3:10" s="18" customFormat="1" x14ac:dyDescent="0.2">
      <c r="C328" s="29"/>
      <c r="E328" s="29"/>
      <c r="G328" s="29"/>
      <c r="J328" s="30"/>
    </row>
    <row r="329" spans="3:10" s="18" customFormat="1" x14ac:dyDescent="0.2">
      <c r="C329" s="29"/>
      <c r="E329" s="29"/>
      <c r="G329" s="29"/>
      <c r="J329" s="30"/>
    </row>
    <row r="330" spans="3:10" s="18" customFormat="1" x14ac:dyDescent="0.2">
      <c r="C330" s="29"/>
      <c r="E330" s="29"/>
      <c r="G330" s="29"/>
      <c r="J330" s="30"/>
    </row>
    <row r="331" spans="3:10" s="18" customFormat="1" x14ac:dyDescent="0.2">
      <c r="C331" s="29"/>
      <c r="E331" s="29"/>
      <c r="G331" s="29"/>
      <c r="J331" s="30"/>
    </row>
    <row r="332" spans="3:10" s="18" customFormat="1" x14ac:dyDescent="0.2">
      <c r="C332" s="29"/>
      <c r="E332" s="29"/>
      <c r="G332" s="29"/>
      <c r="J332" s="30"/>
    </row>
    <row r="333" spans="3:10" s="18" customFormat="1" x14ac:dyDescent="0.2">
      <c r="C333" s="29"/>
      <c r="E333" s="29"/>
      <c r="G333" s="29"/>
      <c r="J333" s="30"/>
    </row>
    <row r="334" spans="3:10" s="18" customFormat="1" x14ac:dyDescent="0.2">
      <c r="C334" s="29"/>
      <c r="E334" s="29"/>
      <c r="G334" s="29"/>
      <c r="J334" s="30"/>
    </row>
    <row r="335" spans="3:10" s="18" customFormat="1" x14ac:dyDescent="0.2">
      <c r="C335" s="29"/>
      <c r="E335" s="29"/>
      <c r="G335" s="29"/>
      <c r="J335" s="30"/>
    </row>
    <row r="336" spans="3:10" s="18" customFormat="1" x14ac:dyDescent="0.2">
      <c r="C336" s="29"/>
      <c r="E336" s="29"/>
      <c r="G336" s="29"/>
      <c r="J336" s="30"/>
    </row>
    <row r="337" spans="3:10" s="18" customFormat="1" x14ac:dyDescent="0.2">
      <c r="C337" s="29"/>
      <c r="E337" s="29"/>
      <c r="G337" s="29"/>
      <c r="J337" s="30"/>
    </row>
    <row r="338" spans="3:10" s="18" customFormat="1" x14ac:dyDescent="0.2">
      <c r="C338" s="29"/>
      <c r="E338" s="29"/>
      <c r="G338" s="29"/>
      <c r="J338" s="30"/>
    </row>
    <row r="339" spans="3:10" s="18" customFormat="1" x14ac:dyDescent="0.2">
      <c r="C339" s="29"/>
      <c r="E339" s="29"/>
      <c r="G339" s="29"/>
      <c r="J339" s="30"/>
    </row>
    <row r="340" spans="3:10" s="18" customFormat="1" x14ac:dyDescent="0.2">
      <c r="C340" s="29"/>
      <c r="E340" s="29"/>
      <c r="G340" s="29"/>
      <c r="J340" s="30"/>
    </row>
    <row r="341" spans="3:10" s="18" customFormat="1" x14ac:dyDescent="0.2">
      <c r="C341" s="29"/>
      <c r="E341" s="29"/>
      <c r="G341" s="29"/>
      <c r="J341" s="30"/>
    </row>
    <row r="342" spans="3:10" s="18" customFormat="1" x14ac:dyDescent="0.2">
      <c r="C342" s="29"/>
      <c r="E342" s="29"/>
      <c r="G342" s="29"/>
      <c r="J342" s="30"/>
    </row>
    <row r="343" spans="3:10" s="18" customFormat="1" x14ac:dyDescent="0.2">
      <c r="C343" s="29"/>
      <c r="E343" s="29"/>
      <c r="G343" s="29"/>
      <c r="J343" s="30"/>
    </row>
    <row r="344" spans="3:10" s="18" customFormat="1" x14ac:dyDescent="0.2">
      <c r="C344" s="29"/>
      <c r="E344" s="29"/>
      <c r="G344" s="29"/>
      <c r="J344" s="30"/>
    </row>
    <row r="345" spans="3:10" s="18" customFormat="1" x14ac:dyDescent="0.2">
      <c r="C345" s="29"/>
      <c r="E345" s="29"/>
      <c r="G345" s="29"/>
      <c r="J345" s="30"/>
    </row>
    <row r="346" spans="3:10" s="18" customFormat="1" x14ac:dyDescent="0.2">
      <c r="C346" s="29"/>
      <c r="E346" s="29"/>
      <c r="G346" s="29"/>
      <c r="J346" s="30"/>
    </row>
    <row r="347" spans="3:10" s="18" customFormat="1" x14ac:dyDescent="0.2">
      <c r="C347" s="29"/>
      <c r="E347" s="29"/>
      <c r="G347" s="29"/>
      <c r="J347" s="30"/>
    </row>
    <row r="348" spans="3:10" s="18" customFormat="1" x14ac:dyDescent="0.2">
      <c r="C348" s="29"/>
      <c r="E348" s="29"/>
      <c r="G348" s="29"/>
      <c r="J348" s="30"/>
    </row>
    <row r="349" spans="3:10" s="18" customFormat="1" x14ac:dyDescent="0.2">
      <c r="C349" s="29"/>
      <c r="E349" s="29"/>
      <c r="G349" s="29"/>
      <c r="J349" s="30"/>
    </row>
    <row r="350" spans="3:10" s="18" customFormat="1" x14ac:dyDescent="0.2">
      <c r="C350" s="29"/>
      <c r="E350" s="29"/>
      <c r="G350" s="29"/>
      <c r="J350" s="30"/>
    </row>
    <row r="351" spans="3:10" s="18" customFormat="1" x14ac:dyDescent="0.2">
      <c r="C351" s="29"/>
      <c r="E351" s="29"/>
      <c r="G351" s="29"/>
      <c r="J351" s="30"/>
    </row>
    <row r="352" spans="3:10" s="18" customFormat="1" x14ac:dyDescent="0.2">
      <c r="C352" s="29"/>
      <c r="E352" s="29"/>
      <c r="G352" s="29"/>
      <c r="J352" s="30"/>
    </row>
    <row r="353" spans="3:10" s="18" customFormat="1" x14ac:dyDescent="0.2">
      <c r="C353" s="29"/>
      <c r="E353" s="29"/>
      <c r="G353" s="29"/>
      <c r="J353" s="30"/>
    </row>
    <row r="354" spans="3:10" s="18" customFormat="1" x14ac:dyDescent="0.2">
      <c r="C354" s="29"/>
      <c r="E354" s="29"/>
      <c r="G354" s="29"/>
      <c r="J354" s="30"/>
    </row>
    <row r="355" spans="3:10" s="18" customFormat="1" x14ac:dyDescent="0.2">
      <c r="C355" s="29"/>
      <c r="E355" s="29"/>
      <c r="G355" s="29"/>
      <c r="J355" s="30"/>
    </row>
    <row r="356" spans="3:10" s="18" customFormat="1" x14ac:dyDescent="0.2">
      <c r="C356" s="29"/>
      <c r="E356" s="29"/>
      <c r="G356" s="29"/>
      <c r="J356" s="30"/>
    </row>
    <row r="357" spans="3:10" s="18" customFormat="1" x14ac:dyDescent="0.2">
      <c r="C357" s="29"/>
      <c r="E357" s="29"/>
      <c r="G357" s="29"/>
      <c r="J357" s="30"/>
    </row>
    <row r="358" spans="3:10" s="18" customFormat="1" x14ac:dyDescent="0.2">
      <c r="C358" s="29"/>
      <c r="E358" s="29"/>
      <c r="G358" s="29"/>
      <c r="J358" s="30"/>
    </row>
    <row r="359" spans="3:10" s="18" customFormat="1" x14ac:dyDescent="0.2">
      <c r="C359" s="29"/>
      <c r="E359" s="29"/>
      <c r="G359" s="29"/>
      <c r="J359" s="30"/>
    </row>
    <row r="360" spans="3:10" s="18" customFormat="1" x14ac:dyDescent="0.2">
      <c r="C360" s="29"/>
      <c r="E360" s="29"/>
      <c r="G360" s="29"/>
      <c r="J360" s="30"/>
    </row>
    <row r="361" spans="3:10" s="18" customFormat="1" x14ac:dyDescent="0.2">
      <c r="C361" s="29"/>
      <c r="E361" s="29"/>
      <c r="G361" s="29"/>
      <c r="J361" s="30"/>
    </row>
    <row r="362" spans="3:10" s="18" customFormat="1" x14ac:dyDescent="0.2">
      <c r="C362" s="29"/>
      <c r="E362" s="29"/>
      <c r="G362" s="29"/>
      <c r="J362" s="30"/>
    </row>
    <row r="363" spans="3:10" s="18" customFormat="1" x14ac:dyDescent="0.2">
      <c r="C363" s="29"/>
      <c r="E363" s="29"/>
      <c r="G363" s="29"/>
      <c r="J363" s="30"/>
    </row>
    <row r="364" spans="3:10" s="18" customFormat="1" x14ac:dyDescent="0.2">
      <c r="C364" s="29"/>
      <c r="E364" s="29"/>
      <c r="G364" s="29"/>
      <c r="J364" s="30"/>
    </row>
    <row r="365" spans="3:10" s="18" customFormat="1" x14ac:dyDescent="0.2">
      <c r="C365" s="29"/>
      <c r="E365" s="29"/>
      <c r="G365" s="29"/>
      <c r="J365" s="30"/>
    </row>
    <row r="366" spans="3:10" s="18" customFormat="1" x14ac:dyDescent="0.2">
      <c r="C366" s="29"/>
      <c r="E366" s="29"/>
      <c r="G366" s="29"/>
      <c r="J366" s="30"/>
    </row>
    <row r="367" spans="3:10" s="18" customFormat="1" x14ac:dyDescent="0.2">
      <c r="C367" s="29"/>
      <c r="E367" s="29"/>
      <c r="G367" s="29"/>
      <c r="J367" s="30"/>
    </row>
    <row r="368" spans="3:10" s="18" customFormat="1" x14ac:dyDescent="0.2">
      <c r="C368" s="29"/>
      <c r="E368" s="29"/>
      <c r="G368" s="29"/>
      <c r="J368" s="30"/>
    </row>
    <row r="369" spans="3:10" s="18" customFormat="1" x14ac:dyDescent="0.2">
      <c r="C369" s="29"/>
      <c r="E369" s="29"/>
      <c r="G369" s="29"/>
      <c r="J369" s="30"/>
    </row>
    <row r="370" spans="3:10" s="18" customFormat="1" x14ac:dyDescent="0.2">
      <c r="C370" s="29"/>
      <c r="E370" s="29"/>
      <c r="G370" s="29"/>
      <c r="J370" s="30"/>
    </row>
    <row r="371" spans="3:10" s="18" customFormat="1" x14ac:dyDescent="0.2">
      <c r="C371" s="29"/>
      <c r="E371" s="29"/>
      <c r="G371" s="29"/>
      <c r="J371" s="30"/>
    </row>
    <row r="372" spans="3:10" s="18" customFormat="1" x14ac:dyDescent="0.2">
      <c r="C372" s="29"/>
      <c r="E372" s="29"/>
      <c r="G372" s="29"/>
      <c r="J372" s="30"/>
    </row>
    <row r="373" spans="3:10" s="18" customFormat="1" x14ac:dyDescent="0.2">
      <c r="C373" s="29"/>
      <c r="E373" s="29"/>
      <c r="G373" s="29"/>
      <c r="J373" s="30"/>
    </row>
    <row r="374" spans="3:10" s="18" customFormat="1" x14ac:dyDescent="0.2">
      <c r="C374" s="29"/>
      <c r="E374" s="29"/>
      <c r="G374" s="29"/>
      <c r="J374" s="30"/>
    </row>
    <row r="375" spans="3:10" s="18" customFormat="1" x14ac:dyDescent="0.2">
      <c r="C375" s="29"/>
      <c r="E375" s="29"/>
      <c r="G375" s="29"/>
      <c r="J375" s="30"/>
    </row>
    <row r="376" spans="3:10" s="18" customFormat="1" x14ac:dyDescent="0.2">
      <c r="C376" s="29"/>
      <c r="E376" s="29"/>
      <c r="G376" s="29"/>
      <c r="J376" s="30"/>
    </row>
    <row r="377" spans="3:10" s="18" customFormat="1" x14ac:dyDescent="0.2">
      <c r="C377" s="29"/>
      <c r="E377" s="29"/>
      <c r="G377" s="29"/>
      <c r="J377" s="30"/>
    </row>
    <row r="378" spans="3:10" s="18" customFormat="1" x14ac:dyDescent="0.2">
      <c r="C378" s="29"/>
      <c r="E378" s="29"/>
      <c r="G378" s="29"/>
      <c r="J378" s="30"/>
    </row>
    <row r="379" spans="3:10" s="18" customFormat="1" x14ac:dyDescent="0.2">
      <c r="C379" s="29"/>
      <c r="E379" s="29"/>
      <c r="G379" s="29"/>
      <c r="J379" s="30"/>
    </row>
    <row r="380" spans="3:10" s="18" customFormat="1" x14ac:dyDescent="0.2">
      <c r="C380" s="29"/>
      <c r="E380" s="29"/>
      <c r="G380" s="29"/>
      <c r="J380" s="30"/>
    </row>
    <row r="381" spans="3:10" s="18" customFormat="1" x14ac:dyDescent="0.2">
      <c r="C381" s="29"/>
      <c r="E381" s="29"/>
      <c r="G381" s="29"/>
      <c r="J381" s="30"/>
    </row>
    <row r="382" spans="3:10" s="18" customFormat="1" x14ac:dyDescent="0.2">
      <c r="C382" s="29"/>
      <c r="E382" s="29"/>
      <c r="G382" s="29"/>
      <c r="J382" s="30"/>
    </row>
    <row r="383" spans="3:10" s="18" customFormat="1" x14ac:dyDescent="0.2">
      <c r="C383" s="29"/>
      <c r="E383" s="29"/>
      <c r="G383" s="29"/>
      <c r="J383" s="30"/>
    </row>
    <row r="384" spans="3:10" s="18" customFormat="1" x14ac:dyDescent="0.2">
      <c r="C384" s="29"/>
      <c r="E384" s="29"/>
      <c r="G384" s="29"/>
      <c r="J384" s="30"/>
    </row>
    <row r="385" spans="3:10" s="18" customFormat="1" x14ac:dyDescent="0.2">
      <c r="C385" s="29"/>
      <c r="E385" s="29"/>
      <c r="G385" s="29"/>
      <c r="J385" s="30"/>
    </row>
    <row r="386" spans="3:10" s="18" customFormat="1" x14ac:dyDescent="0.2">
      <c r="C386" s="29"/>
      <c r="E386" s="29"/>
      <c r="G386" s="29"/>
      <c r="J386" s="30"/>
    </row>
    <row r="387" spans="3:10" s="18" customFormat="1" x14ac:dyDescent="0.2">
      <c r="C387" s="29"/>
      <c r="E387" s="29"/>
      <c r="G387" s="29"/>
      <c r="J387" s="30"/>
    </row>
    <row r="388" spans="3:10" s="18" customFormat="1" x14ac:dyDescent="0.2">
      <c r="C388" s="29"/>
      <c r="E388" s="29"/>
      <c r="G388" s="29"/>
      <c r="J388" s="30"/>
    </row>
    <row r="389" spans="3:10" s="18" customFormat="1" x14ac:dyDescent="0.2">
      <c r="C389" s="29"/>
      <c r="E389" s="29"/>
      <c r="G389" s="29"/>
      <c r="J389" s="30"/>
    </row>
    <row r="390" spans="3:10" s="18" customFormat="1" x14ac:dyDescent="0.2">
      <c r="C390" s="29"/>
      <c r="E390" s="29"/>
      <c r="G390" s="29"/>
      <c r="J390" s="30"/>
    </row>
    <row r="391" spans="3:10" s="18" customFormat="1" x14ac:dyDescent="0.2">
      <c r="C391" s="29"/>
      <c r="E391" s="29"/>
      <c r="G391" s="29"/>
      <c r="J391" s="30"/>
    </row>
    <row r="392" spans="3:10" s="18" customFormat="1" x14ac:dyDescent="0.2">
      <c r="C392" s="29"/>
      <c r="E392" s="29"/>
      <c r="G392" s="29"/>
      <c r="J392" s="30"/>
    </row>
    <row r="393" spans="3:10" s="18" customFormat="1" x14ac:dyDescent="0.2">
      <c r="C393" s="29"/>
      <c r="E393" s="29"/>
      <c r="G393" s="29"/>
      <c r="J393" s="30"/>
    </row>
    <row r="394" spans="3:10" s="18" customFormat="1" x14ac:dyDescent="0.2">
      <c r="C394" s="29"/>
      <c r="E394" s="29"/>
      <c r="G394" s="29"/>
      <c r="J394" s="30"/>
    </row>
    <row r="395" spans="3:10" s="18" customFormat="1" x14ac:dyDescent="0.2">
      <c r="C395" s="29"/>
      <c r="E395" s="29"/>
      <c r="G395" s="29"/>
      <c r="J395" s="30"/>
    </row>
    <row r="396" spans="3:10" s="18" customFormat="1" x14ac:dyDescent="0.2">
      <c r="C396" s="29"/>
      <c r="E396" s="29"/>
      <c r="G396" s="29"/>
      <c r="J396" s="30"/>
    </row>
    <row r="397" spans="3:10" s="18" customFormat="1" x14ac:dyDescent="0.2">
      <c r="C397" s="29"/>
      <c r="E397" s="29"/>
      <c r="G397" s="29"/>
      <c r="J397" s="30"/>
    </row>
    <row r="398" spans="3:10" s="18" customFormat="1" x14ac:dyDescent="0.2">
      <c r="C398" s="29"/>
      <c r="E398" s="29"/>
      <c r="G398" s="29"/>
      <c r="J398" s="30"/>
    </row>
    <row r="399" spans="3:10" s="18" customFormat="1" x14ac:dyDescent="0.2">
      <c r="C399" s="29"/>
      <c r="E399" s="29"/>
      <c r="G399" s="29"/>
      <c r="J399" s="30"/>
    </row>
    <row r="400" spans="3:10" s="18" customFormat="1" x14ac:dyDescent="0.2">
      <c r="C400" s="29"/>
      <c r="E400" s="29"/>
      <c r="G400" s="29"/>
      <c r="J400" s="30"/>
    </row>
    <row r="401" spans="3:10" s="18" customFormat="1" x14ac:dyDescent="0.2">
      <c r="C401" s="29"/>
      <c r="E401" s="29"/>
      <c r="G401" s="29"/>
      <c r="J401" s="30"/>
    </row>
    <row r="402" spans="3:10" s="18" customFormat="1" x14ac:dyDescent="0.2">
      <c r="C402" s="29"/>
      <c r="E402" s="29"/>
      <c r="G402" s="29"/>
      <c r="J402" s="30"/>
    </row>
    <row r="403" spans="3:10" s="18" customFormat="1" x14ac:dyDescent="0.2">
      <c r="C403" s="29"/>
      <c r="E403" s="29"/>
      <c r="G403" s="29"/>
      <c r="J403" s="30"/>
    </row>
    <row r="404" spans="3:10" s="18" customFormat="1" x14ac:dyDescent="0.2">
      <c r="C404" s="29"/>
      <c r="E404" s="29"/>
      <c r="G404" s="29"/>
      <c r="J404" s="30"/>
    </row>
    <row r="405" spans="3:10" s="18" customFormat="1" x14ac:dyDescent="0.2">
      <c r="C405" s="29"/>
      <c r="E405" s="29"/>
      <c r="G405" s="29"/>
      <c r="J405" s="30"/>
    </row>
    <row r="406" spans="3:10" s="18" customFormat="1" x14ac:dyDescent="0.2">
      <c r="C406" s="29"/>
      <c r="E406" s="29"/>
      <c r="G406" s="29"/>
      <c r="J406" s="30"/>
    </row>
    <row r="407" spans="3:10" s="18" customFormat="1" x14ac:dyDescent="0.2">
      <c r="C407" s="29"/>
      <c r="E407" s="29"/>
      <c r="G407" s="29"/>
      <c r="J407" s="30"/>
    </row>
    <row r="408" spans="3:10" s="18" customFormat="1" x14ac:dyDescent="0.2">
      <c r="C408" s="29"/>
      <c r="E408" s="29"/>
      <c r="G408" s="29"/>
      <c r="J408" s="30"/>
    </row>
    <row r="409" spans="3:10" s="18" customFormat="1" x14ac:dyDescent="0.2">
      <c r="C409" s="29"/>
      <c r="E409" s="29"/>
      <c r="G409" s="29"/>
      <c r="J409" s="30"/>
    </row>
    <row r="410" spans="3:10" s="18" customFormat="1" x14ac:dyDescent="0.2">
      <c r="C410" s="29"/>
      <c r="E410" s="29"/>
      <c r="G410" s="29"/>
      <c r="J410" s="30"/>
    </row>
    <row r="411" spans="3:10" s="18" customFormat="1" x14ac:dyDescent="0.2">
      <c r="C411" s="29"/>
      <c r="E411" s="29"/>
      <c r="G411" s="29"/>
      <c r="J411" s="30"/>
    </row>
    <row r="412" spans="3:10" s="18" customFormat="1" x14ac:dyDescent="0.2">
      <c r="C412" s="29"/>
      <c r="E412" s="29"/>
      <c r="G412" s="29"/>
      <c r="J412" s="30"/>
    </row>
    <row r="413" spans="3:10" s="18" customFormat="1" x14ac:dyDescent="0.2">
      <c r="C413" s="29"/>
      <c r="E413" s="29"/>
      <c r="G413" s="29"/>
      <c r="J413" s="30"/>
    </row>
    <row r="414" spans="3:10" s="18" customFormat="1" x14ac:dyDescent="0.2">
      <c r="C414" s="29"/>
      <c r="E414" s="29"/>
      <c r="G414" s="29"/>
      <c r="J414" s="30"/>
    </row>
    <row r="415" spans="3:10" s="18" customFormat="1" x14ac:dyDescent="0.2">
      <c r="C415" s="29"/>
      <c r="E415" s="29"/>
      <c r="G415" s="29"/>
      <c r="J415" s="30"/>
    </row>
    <row r="416" spans="3:10" s="18" customFormat="1" x14ac:dyDescent="0.2">
      <c r="C416" s="29"/>
      <c r="E416" s="29"/>
      <c r="G416" s="29"/>
      <c r="J416" s="30"/>
    </row>
    <row r="417" spans="3:10" s="18" customFormat="1" x14ac:dyDescent="0.2">
      <c r="C417" s="29"/>
      <c r="E417" s="29"/>
      <c r="G417" s="29"/>
      <c r="J417" s="30"/>
    </row>
    <row r="418" spans="3:10" s="18" customFormat="1" x14ac:dyDescent="0.2">
      <c r="C418" s="29"/>
      <c r="E418" s="29"/>
      <c r="G418" s="29"/>
      <c r="J418" s="30"/>
    </row>
    <row r="419" spans="3:10" s="18" customFormat="1" x14ac:dyDescent="0.2">
      <c r="C419" s="29"/>
      <c r="E419" s="29"/>
      <c r="G419" s="29"/>
      <c r="J419" s="30"/>
    </row>
    <row r="420" spans="3:10" s="18" customFormat="1" x14ac:dyDescent="0.2">
      <c r="C420" s="29"/>
      <c r="E420" s="29"/>
      <c r="G420" s="29"/>
      <c r="J420" s="30"/>
    </row>
    <row r="421" spans="3:10" s="18" customFormat="1" x14ac:dyDescent="0.2">
      <c r="C421" s="29"/>
      <c r="E421" s="29"/>
      <c r="G421" s="29"/>
      <c r="J421" s="30"/>
    </row>
    <row r="422" spans="3:10" s="18" customFormat="1" x14ac:dyDescent="0.2">
      <c r="C422" s="29"/>
      <c r="E422" s="29"/>
      <c r="G422" s="29"/>
      <c r="J422" s="30"/>
    </row>
    <row r="423" spans="3:10" s="18" customFormat="1" x14ac:dyDescent="0.2">
      <c r="C423" s="29"/>
      <c r="E423" s="29"/>
      <c r="G423" s="29"/>
      <c r="J423" s="30"/>
    </row>
    <row r="424" spans="3:10" s="18" customFormat="1" x14ac:dyDescent="0.2">
      <c r="C424" s="29"/>
      <c r="E424" s="29"/>
      <c r="G424" s="29"/>
      <c r="J424" s="30"/>
    </row>
    <row r="425" spans="3:10" s="18" customFormat="1" x14ac:dyDescent="0.2">
      <c r="C425" s="29"/>
      <c r="E425" s="29"/>
      <c r="G425" s="29"/>
      <c r="J425" s="30"/>
    </row>
    <row r="426" spans="3:10" s="18" customFormat="1" x14ac:dyDescent="0.2">
      <c r="C426" s="29"/>
      <c r="E426" s="29"/>
      <c r="G426" s="29"/>
      <c r="J426" s="30"/>
    </row>
    <row r="427" spans="3:10" s="18" customFormat="1" x14ac:dyDescent="0.2">
      <c r="C427" s="29"/>
      <c r="E427" s="29"/>
      <c r="G427" s="29"/>
      <c r="J427" s="30"/>
    </row>
    <row r="428" spans="3:10" s="18" customFormat="1" x14ac:dyDescent="0.2">
      <c r="C428" s="29"/>
      <c r="E428" s="29"/>
      <c r="G428" s="29"/>
      <c r="J428" s="30"/>
    </row>
    <row r="429" spans="3:10" s="18" customFormat="1" x14ac:dyDescent="0.2">
      <c r="C429" s="29"/>
      <c r="E429" s="29"/>
      <c r="G429" s="29"/>
      <c r="J429" s="30"/>
    </row>
    <row r="430" spans="3:10" s="18" customFormat="1" x14ac:dyDescent="0.2">
      <c r="C430" s="29"/>
      <c r="E430" s="29"/>
      <c r="G430" s="29"/>
      <c r="J430" s="30"/>
    </row>
    <row r="431" spans="3:10" s="18" customFormat="1" x14ac:dyDescent="0.2">
      <c r="C431" s="29"/>
      <c r="E431" s="29"/>
      <c r="G431" s="29"/>
      <c r="J431" s="30"/>
    </row>
    <row r="432" spans="3:10" s="18" customFormat="1" x14ac:dyDescent="0.2">
      <c r="C432" s="29"/>
      <c r="E432" s="29"/>
      <c r="G432" s="29"/>
      <c r="J432" s="30"/>
    </row>
    <row r="433" spans="3:10" s="18" customFormat="1" x14ac:dyDescent="0.2">
      <c r="C433" s="29"/>
      <c r="E433" s="29"/>
      <c r="G433" s="29"/>
      <c r="J433" s="30"/>
    </row>
    <row r="434" spans="3:10" s="18" customFormat="1" x14ac:dyDescent="0.2">
      <c r="C434" s="29"/>
      <c r="E434" s="29"/>
      <c r="G434" s="29"/>
      <c r="J434" s="30"/>
    </row>
    <row r="435" spans="3:10" s="18" customFormat="1" x14ac:dyDescent="0.2">
      <c r="C435" s="29"/>
      <c r="E435" s="29"/>
      <c r="G435" s="29"/>
      <c r="J435" s="30"/>
    </row>
    <row r="436" spans="3:10" s="18" customFormat="1" x14ac:dyDescent="0.2">
      <c r="C436" s="29"/>
      <c r="E436" s="29"/>
      <c r="G436" s="29"/>
      <c r="J436" s="30"/>
    </row>
    <row r="437" spans="3:10" s="18" customFormat="1" x14ac:dyDescent="0.2">
      <c r="C437" s="29"/>
      <c r="E437" s="29"/>
      <c r="G437" s="29"/>
      <c r="J437" s="30"/>
    </row>
    <row r="438" spans="3:10" s="18" customFormat="1" x14ac:dyDescent="0.2">
      <c r="C438" s="29"/>
      <c r="E438" s="29"/>
      <c r="G438" s="29"/>
      <c r="J438" s="30"/>
    </row>
    <row r="439" spans="3:10" s="18" customFormat="1" x14ac:dyDescent="0.2">
      <c r="C439" s="29"/>
      <c r="E439" s="29"/>
      <c r="G439" s="29"/>
      <c r="J439" s="30"/>
    </row>
    <row r="440" spans="3:10" s="18" customFormat="1" x14ac:dyDescent="0.2">
      <c r="C440" s="29"/>
      <c r="E440" s="29"/>
      <c r="G440" s="29"/>
      <c r="J440" s="30"/>
    </row>
    <row r="441" spans="3:10" s="18" customFormat="1" x14ac:dyDescent="0.2">
      <c r="C441" s="29"/>
      <c r="E441" s="29"/>
      <c r="G441" s="29"/>
      <c r="J441" s="30"/>
    </row>
    <row r="442" spans="3:10" s="18" customFormat="1" x14ac:dyDescent="0.2">
      <c r="C442" s="29"/>
      <c r="E442" s="29"/>
      <c r="G442" s="29"/>
      <c r="J442" s="30"/>
    </row>
    <row r="443" spans="3:10" s="18" customFormat="1" x14ac:dyDescent="0.2">
      <c r="C443" s="29"/>
      <c r="E443" s="29"/>
      <c r="G443" s="29"/>
      <c r="J443" s="30"/>
    </row>
    <row r="444" spans="3:10" s="18" customFormat="1" x14ac:dyDescent="0.2">
      <c r="C444" s="29"/>
      <c r="E444" s="29"/>
      <c r="G444" s="29"/>
      <c r="J444" s="30"/>
    </row>
    <row r="445" spans="3:10" s="18" customFormat="1" x14ac:dyDescent="0.2">
      <c r="C445" s="29"/>
      <c r="E445" s="29"/>
      <c r="G445" s="29"/>
      <c r="J445" s="30"/>
    </row>
    <row r="446" spans="3:10" s="18" customFormat="1" x14ac:dyDescent="0.2">
      <c r="C446" s="29"/>
      <c r="E446" s="29"/>
      <c r="G446" s="29"/>
      <c r="J446" s="30"/>
    </row>
    <row r="447" spans="3:10" s="18" customFormat="1" x14ac:dyDescent="0.2">
      <c r="C447" s="29"/>
      <c r="E447" s="29"/>
      <c r="G447" s="29"/>
      <c r="J447" s="30"/>
    </row>
    <row r="448" spans="3:10" s="18" customFormat="1" x14ac:dyDescent="0.2">
      <c r="C448" s="29"/>
      <c r="E448" s="29"/>
      <c r="G448" s="29"/>
      <c r="J448" s="30"/>
    </row>
    <row r="449" spans="3:10" s="18" customFormat="1" x14ac:dyDescent="0.2">
      <c r="C449" s="29"/>
      <c r="E449" s="29"/>
      <c r="G449" s="29"/>
      <c r="J449" s="30"/>
    </row>
    <row r="450" spans="3:10" s="18" customFormat="1" x14ac:dyDescent="0.2">
      <c r="C450" s="29"/>
      <c r="E450" s="29"/>
      <c r="G450" s="29"/>
      <c r="J450" s="30"/>
    </row>
    <row r="451" spans="3:10" s="18" customFormat="1" x14ac:dyDescent="0.2">
      <c r="C451" s="29"/>
      <c r="E451" s="29"/>
      <c r="G451" s="29"/>
      <c r="J451" s="30"/>
    </row>
    <row r="452" spans="3:10" s="18" customFormat="1" x14ac:dyDescent="0.2">
      <c r="C452" s="29"/>
      <c r="E452" s="29"/>
      <c r="G452" s="29"/>
      <c r="J452" s="30"/>
    </row>
    <row r="453" spans="3:10" s="18" customFormat="1" x14ac:dyDescent="0.2">
      <c r="C453" s="29"/>
      <c r="E453" s="29"/>
      <c r="G453" s="29"/>
      <c r="J453" s="30"/>
    </row>
    <row r="454" spans="3:10" s="18" customFormat="1" x14ac:dyDescent="0.2">
      <c r="C454" s="29"/>
      <c r="E454" s="29"/>
      <c r="G454" s="29"/>
      <c r="J454" s="30"/>
    </row>
    <row r="455" spans="3:10" s="18" customFormat="1" x14ac:dyDescent="0.2">
      <c r="C455" s="29"/>
      <c r="E455" s="29"/>
      <c r="G455" s="29"/>
      <c r="J455" s="30"/>
    </row>
    <row r="456" spans="3:10" s="18" customFormat="1" x14ac:dyDescent="0.2">
      <c r="C456" s="29"/>
      <c r="E456" s="29"/>
      <c r="G456" s="29"/>
      <c r="J456" s="30"/>
    </row>
    <row r="457" spans="3:10" s="18" customFormat="1" x14ac:dyDescent="0.2">
      <c r="C457" s="29"/>
      <c r="E457" s="29"/>
      <c r="G457" s="29"/>
      <c r="J457" s="30"/>
    </row>
    <row r="458" spans="3:10" s="18" customFormat="1" x14ac:dyDescent="0.2">
      <c r="C458" s="29"/>
      <c r="E458" s="29"/>
      <c r="G458" s="29"/>
      <c r="J458" s="30"/>
    </row>
    <row r="459" spans="3:10" s="18" customFormat="1" x14ac:dyDescent="0.2">
      <c r="C459" s="29"/>
      <c r="E459" s="29"/>
      <c r="G459" s="29"/>
      <c r="J459" s="30"/>
    </row>
    <row r="460" spans="3:10" s="18" customFormat="1" x14ac:dyDescent="0.2">
      <c r="C460" s="29"/>
      <c r="E460" s="29"/>
      <c r="G460" s="29"/>
      <c r="J460" s="30"/>
    </row>
    <row r="461" spans="3:10" s="18" customFormat="1" x14ac:dyDescent="0.2">
      <c r="C461" s="29"/>
      <c r="E461" s="29"/>
      <c r="G461" s="29"/>
      <c r="J461" s="30"/>
    </row>
    <row r="462" spans="3:10" s="18" customFormat="1" x14ac:dyDescent="0.2">
      <c r="C462" s="29"/>
      <c r="E462" s="29"/>
      <c r="G462" s="29"/>
      <c r="J462" s="30"/>
    </row>
    <row r="463" spans="3:10" s="18" customFormat="1" x14ac:dyDescent="0.2">
      <c r="C463" s="29"/>
      <c r="E463" s="29"/>
      <c r="G463" s="29"/>
      <c r="J463" s="30"/>
    </row>
    <row r="464" spans="3:10" s="18" customFormat="1" x14ac:dyDescent="0.2">
      <c r="C464" s="29"/>
      <c r="E464" s="29"/>
      <c r="G464" s="29"/>
      <c r="J464" s="30"/>
    </row>
    <row r="465" spans="3:10" s="18" customFormat="1" x14ac:dyDescent="0.2">
      <c r="C465" s="29"/>
      <c r="E465" s="29"/>
      <c r="G465" s="29"/>
      <c r="J465" s="30"/>
    </row>
    <row r="466" spans="3:10" s="18" customFormat="1" x14ac:dyDescent="0.2">
      <c r="C466" s="29"/>
      <c r="E466" s="29"/>
      <c r="G466" s="29"/>
      <c r="J466" s="30"/>
    </row>
    <row r="467" spans="3:10" s="18" customFormat="1" x14ac:dyDescent="0.2">
      <c r="C467" s="29"/>
      <c r="E467" s="29"/>
      <c r="G467" s="29"/>
      <c r="J467" s="30"/>
    </row>
    <row r="468" spans="3:10" s="18" customFormat="1" x14ac:dyDescent="0.2">
      <c r="C468" s="29"/>
      <c r="E468" s="29"/>
      <c r="G468" s="29"/>
      <c r="J468" s="30"/>
    </row>
    <row r="469" spans="3:10" s="18" customFormat="1" x14ac:dyDescent="0.2">
      <c r="C469" s="29"/>
      <c r="E469" s="29"/>
      <c r="G469" s="29"/>
      <c r="J469" s="30"/>
    </row>
    <row r="470" spans="3:10" s="18" customFormat="1" x14ac:dyDescent="0.2">
      <c r="C470" s="29"/>
      <c r="E470" s="29"/>
      <c r="G470" s="29"/>
      <c r="J470" s="30"/>
    </row>
    <row r="471" spans="3:10" s="18" customFormat="1" x14ac:dyDescent="0.2">
      <c r="C471" s="29"/>
      <c r="E471" s="29"/>
      <c r="G471" s="29"/>
      <c r="J471" s="30"/>
    </row>
    <row r="472" spans="3:10" s="18" customFormat="1" x14ac:dyDescent="0.2">
      <c r="C472" s="29"/>
      <c r="E472" s="29"/>
      <c r="G472" s="29"/>
      <c r="J472" s="30"/>
    </row>
    <row r="473" spans="3:10" s="18" customFormat="1" x14ac:dyDescent="0.2">
      <c r="C473" s="29"/>
      <c r="E473" s="29"/>
      <c r="G473" s="29"/>
      <c r="J473" s="30"/>
    </row>
    <row r="474" spans="3:10" s="18" customFormat="1" x14ac:dyDescent="0.2">
      <c r="C474" s="29"/>
      <c r="E474" s="29"/>
      <c r="G474" s="29"/>
      <c r="J474" s="30"/>
    </row>
    <row r="475" spans="3:10" s="18" customFormat="1" x14ac:dyDescent="0.2">
      <c r="C475" s="29"/>
      <c r="E475" s="29"/>
      <c r="G475" s="29"/>
      <c r="J475" s="30"/>
    </row>
    <row r="476" spans="3:10" s="18" customFormat="1" x14ac:dyDescent="0.2">
      <c r="C476" s="29"/>
      <c r="E476" s="29"/>
      <c r="G476" s="29"/>
      <c r="J476" s="30"/>
    </row>
    <row r="477" spans="3:10" s="18" customFormat="1" x14ac:dyDescent="0.2">
      <c r="C477" s="29"/>
      <c r="E477" s="29"/>
      <c r="G477" s="29"/>
      <c r="J477" s="30"/>
    </row>
    <row r="478" spans="3:10" s="18" customFormat="1" x14ac:dyDescent="0.2">
      <c r="C478" s="29"/>
      <c r="E478" s="29"/>
      <c r="G478" s="29"/>
      <c r="J478" s="30"/>
    </row>
    <row r="479" spans="3:10" s="18" customFormat="1" x14ac:dyDescent="0.2">
      <c r="C479" s="29"/>
      <c r="E479" s="29"/>
      <c r="G479" s="29"/>
      <c r="J479" s="30"/>
    </row>
    <row r="480" spans="3:10" s="18" customFormat="1" x14ac:dyDescent="0.2">
      <c r="C480" s="29"/>
      <c r="E480" s="29"/>
      <c r="G480" s="29"/>
      <c r="J480" s="30"/>
    </row>
    <row r="481" spans="3:10" s="18" customFormat="1" x14ac:dyDescent="0.2">
      <c r="C481" s="29"/>
      <c r="E481" s="29"/>
      <c r="G481" s="29"/>
      <c r="J481" s="30"/>
    </row>
    <row r="482" spans="3:10" s="18" customFormat="1" x14ac:dyDescent="0.2">
      <c r="C482" s="29"/>
      <c r="E482" s="29"/>
      <c r="G482" s="29"/>
      <c r="J482" s="30"/>
    </row>
    <row r="483" spans="3:10" s="18" customFormat="1" x14ac:dyDescent="0.2">
      <c r="C483" s="29"/>
      <c r="E483" s="29"/>
      <c r="G483" s="29"/>
      <c r="J483" s="30"/>
    </row>
    <row r="484" spans="3:10" s="18" customFormat="1" x14ac:dyDescent="0.2">
      <c r="C484" s="29"/>
      <c r="E484" s="29"/>
      <c r="G484" s="29"/>
      <c r="J484" s="30"/>
    </row>
    <row r="485" spans="3:10" s="18" customFormat="1" x14ac:dyDescent="0.2">
      <c r="C485" s="29"/>
      <c r="E485" s="29"/>
      <c r="G485" s="29"/>
      <c r="J485" s="30"/>
    </row>
    <row r="486" spans="3:10" s="18" customFormat="1" x14ac:dyDescent="0.2">
      <c r="C486" s="29"/>
      <c r="E486" s="29"/>
      <c r="G486" s="29"/>
      <c r="J486" s="30"/>
    </row>
    <row r="487" spans="3:10" s="18" customFormat="1" x14ac:dyDescent="0.2">
      <c r="C487" s="29"/>
      <c r="E487" s="29"/>
      <c r="G487" s="29"/>
      <c r="J487" s="30"/>
    </row>
    <row r="488" spans="3:10" s="18" customFormat="1" x14ac:dyDescent="0.2">
      <c r="C488" s="29"/>
      <c r="E488" s="29"/>
      <c r="G488" s="29"/>
      <c r="J488" s="30"/>
    </row>
    <row r="489" spans="3:10" s="18" customFormat="1" x14ac:dyDescent="0.2">
      <c r="C489" s="29"/>
      <c r="E489" s="29"/>
      <c r="G489" s="29"/>
      <c r="J489" s="30"/>
    </row>
    <row r="490" spans="3:10" s="18" customFormat="1" x14ac:dyDescent="0.2">
      <c r="C490" s="29"/>
      <c r="E490" s="29"/>
      <c r="G490" s="29"/>
      <c r="J490" s="30"/>
    </row>
    <row r="491" spans="3:10" s="18" customFormat="1" x14ac:dyDescent="0.2">
      <c r="C491" s="29"/>
      <c r="E491" s="29"/>
      <c r="G491" s="29"/>
      <c r="J491" s="30"/>
    </row>
    <row r="492" spans="3:10" s="18" customFormat="1" x14ac:dyDescent="0.2">
      <c r="C492" s="29"/>
      <c r="E492" s="29"/>
      <c r="G492" s="29"/>
      <c r="J492" s="30"/>
    </row>
    <row r="493" spans="3:10" s="18" customFormat="1" x14ac:dyDescent="0.2">
      <c r="C493" s="29"/>
      <c r="E493" s="29"/>
      <c r="G493" s="29"/>
      <c r="J493" s="30"/>
    </row>
    <row r="494" spans="3:10" s="18" customFormat="1" x14ac:dyDescent="0.2">
      <c r="C494" s="29"/>
      <c r="E494" s="29"/>
      <c r="G494" s="29"/>
      <c r="J494" s="30"/>
    </row>
    <row r="495" spans="3:10" s="18" customFormat="1" x14ac:dyDescent="0.2">
      <c r="C495" s="29"/>
      <c r="E495" s="29"/>
      <c r="G495" s="29"/>
      <c r="J495" s="30"/>
    </row>
    <row r="496" spans="3:10" s="18" customFormat="1" x14ac:dyDescent="0.2">
      <c r="C496" s="29"/>
      <c r="E496" s="29"/>
      <c r="G496" s="29"/>
      <c r="J496" s="30"/>
    </row>
    <row r="497" spans="3:10" s="18" customFormat="1" x14ac:dyDescent="0.2">
      <c r="C497" s="29"/>
      <c r="E497" s="29"/>
      <c r="G497" s="29"/>
      <c r="J497" s="30"/>
    </row>
    <row r="498" spans="3:10" s="18" customFormat="1" x14ac:dyDescent="0.2">
      <c r="C498" s="29"/>
      <c r="E498" s="29"/>
      <c r="G498" s="29"/>
      <c r="J498" s="30"/>
    </row>
    <row r="499" spans="3:10" s="18" customFormat="1" x14ac:dyDescent="0.2">
      <c r="C499" s="29"/>
      <c r="E499" s="29"/>
      <c r="G499" s="29"/>
      <c r="J499" s="30"/>
    </row>
    <row r="500" spans="3:10" s="18" customFormat="1" x14ac:dyDescent="0.2">
      <c r="C500" s="29"/>
      <c r="E500" s="29"/>
      <c r="G500" s="29"/>
      <c r="J500" s="30"/>
    </row>
    <row r="501" spans="3:10" s="18" customFormat="1" x14ac:dyDescent="0.2">
      <c r="C501" s="29"/>
      <c r="E501" s="29"/>
      <c r="G501" s="29"/>
      <c r="J501" s="30"/>
    </row>
    <row r="502" spans="3:10" s="18" customFormat="1" x14ac:dyDescent="0.2">
      <c r="C502" s="29"/>
      <c r="E502" s="29"/>
      <c r="G502" s="29"/>
      <c r="J502" s="30"/>
    </row>
    <row r="503" spans="3:10" s="18" customFormat="1" x14ac:dyDescent="0.2">
      <c r="C503" s="29"/>
      <c r="E503" s="29"/>
      <c r="G503" s="29"/>
      <c r="J503" s="30"/>
    </row>
    <row r="504" spans="3:10" s="18" customFormat="1" x14ac:dyDescent="0.2">
      <c r="C504" s="29"/>
      <c r="E504" s="29"/>
      <c r="G504" s="29"/>
      <c r="J504" s="30"/>
    </row>
    <row r="505" spans="3:10" s="18" customFormat="1" x14ac:dyDescent="0.2">
      <c r="C505" s="29"/>
      <c r="E505" s="29"/>
      <c r="G505" s="29"/>
      <c r="J505" s="30"/>
    </row>
    <row r="506" spans="3:10" s="18" customFormat="1" x14ac:dyDescent="0.2">
      <c r="C506" s="29"/>
      <c r="E506" s="29"/>
      <c r="G506" s="29"/>
      <c r="J506" s="30"/>
    </row>
    <row r="507" spans="3:10" s="18" customFormat="1" x14ac:dyDescent="0.2">
      <c r="C507" s="29"/>
      <c r="E507" s="29"/>
      <c r="G507" s="29"/>
      <c r="J507" s="30"/>
    </row>
    <row r="508" spans="3:10" s="18" customFormat="1" x14ac:dyDescent="0.2">
      <c r="C508" s="29"/>
      <c r="E508" s="29"/>
      <c r="G508" s="29"/>
      <c r="J508" s="30"/>
    </row>
    <row r="509" spans="3:10" s="18" customFormat="1" x14ac:dyDescent="0.2">
      <c r="C509" s="29"/>
      <c r="E509" s="29"/>
      <c r="G509" s="29"/>
      <c r="J509" s="30"/>
    </row>
    <row r="510" spans="3:10" s="18" customFormat="1" x14ac:dyDescent="0.2">
      <c r="C510" s="29"/>
      <c r="E510" s="29"/>
      <c r="G510" s="29"/>
      <c r="J510" s="30"/>
    </row>
    <row r="511" spans="3:10" s="18" customFormat="1" x14ac:dyDescent="0.2">
      <c r="C511" s="29"/>
      <c r="E511" s="29"/>
      <c r="G511" s="29"/>
      <c r="J511" s="30"/>
    </row>
    <row r="512" spans="3:10" s="18" customFormat="1" x14ac:dyDescent="0.2">
      <c r="C512" s="29"/>
      <c r="E512" s="29"/>
      <c r="G512" s="29"/>
      <c r="J512" s="30"/>
    </row>
    <row r="513" spans="3:10" s="18" customFormat="1" x14ac:dyDescent="0.2">
      <c r="C513" s="29"/>
      <c r="E513" s="29"/>
      <c r="G513" s="29"/>
      <c r="J513" s="30"/>
    </row>
    <row r="514" spans="3:10" s="18" customFormat="1" x14ac:dyDescent="0.2">
      <c r="C514" s="29"/>
      <c r="E514" s="29"/>
      <c r="G514" s="29"/>
      <c r="J514" s="30"/>
    </row>
    <row r="515" spans="3:10" s="18" customFormat="1" x14ac:dyDescent="0.2">
      <c r="C515" s="29"/>
      <c r="E515" s="29"/>
      <c r="G515" s="29"/>
      <c r="J515" s="30"/>
    </row>
    <row r="516" spans="3:10" s="18" customFormat="1" x14ac:dyDescent="0.2">
      <c r="C516" s="29"/>
      <c r="E516" s="29"/>
      <c r="G516" s="29"/>
      <c r="J516" s="30"/>
    </row>
    <row r="517" spans="3:10" s="18" customFormat="1" x14ac:dyDescent="0.2">
      <c r="C517" s="29"/>
      <c r="E517" s="29"/>
      <c r="G517" s="29"/>
      <c r="J517" s="30"/>
    </row>
    <row r="518" spans="3:10" s="18" customFormat="1" x14ac:dyDescent="0.2">
      <c r="C518" s="29"/>
      <c r="E518" s="29"/>
      <c r="G518" s="29"/>
      <c r="J518" s="30"/>
    </row>
    <row r="519" spans="3:10" s="18" customFormat="1" x14ac:dyDescent="0.2">
      <c r="C519" s="29"/>
      <c r="E519" s="29"/>
      <c r="G519" s="29"/>
      <c r="J519" s="30"/>
    </row>
    <row r="520" spans="3:10" s="18" customFormat="1" x14ac:dyDescent="0.2">
      <c r="C520" s="29"/>
      <c r="E520" s="29"/>
      <c r="G520" s="29"/>
      <c r="J520" s="30"/>
    </row>
    <row r="521" spans="3:10" s="18" customFormat="1" x14ac:dyDescent="0.2">
      <c r="C521" s="29"/>
      <c r="E521" s="29"/>
      <c r="G521" s="29"/>
      <c r="J521" s="30"/>
    </row>
    <row r="522" spans="3:10" s="18" customFormat="1" x14ac:dyDescent="0.2">
      <c r="C522" s="29"/>
      <c r="E522" s="29"/>
      <c r="G522" s="29"/>
      <c r="J522" s="30"/>
    </row>
    <row r="523" spans="3:10" s="18" customFormat="1" x14ac:dyDescent="0.2">
      <c r="C523" s="29"/>
      <c r="E523" s="29"/>
      <c r="G523" s="29"/>
      <c r="J523" s="30"/>
    </row>
    <row r="524" spans="3:10" s="18" customFormat="1" x14ac:dyDescent="0.2">
      <c r="C524" s="29"/>
      <c r="E524" s="29"/>
      <c r="G524" s="29"/>
      <c r="J524" s="30"/>
    </row>
    <row r="525" spans="3:10" s="18" customFormat="1" x14ac:dyDescent="0.2">
      <c r="C525" s="29"/>
      <c r="E525" s="29"/>
      <c r="G525" s="29"/>
      <c r="J525" s="30"/>
    </row>
    <row r="526" spans="3:10" s="18" customFormat="1" x14ac:dyDescent="0.2">
      <c r="C526" s="29"/>
      <c r="E526" s="29"/>
      <c r="G526" s="29"/>
      <c r="J526" s="30"/>
    </row>
    <row r="527" spans="3:10" s="18" customFormat="1" x14ac:dyDescent="0.2">
      <c r="C527" s="29"/>
      <c r="E527" s="29"/>
      <c r="G527" s="29"/>
      <c r="J527" s="30"/>
    </row>
    <row r="528" spans="3:10" s="18" customFormat="1" x14ac:dyDescent="0.2">
      <c r="C528" s="29"/>
      <c r="E528" s="29"/>
      <c r="G528" s="29"/>
      <c r="J528" s="30"/>
    </row>
    <row r="529" spans="3:10" s="18" customFormat="1" x14ac:dyDescent="0.2">
      <c r="C529" s="29"/>
      <c r="E529" s="29"/>
      <c r="G529" s="29"/>
      <c r="J529" s="30"/>
    </row>
    <row r="530" spans="3:10" s="18" customFormat="1" x14ac:dyDescent="0.2">
      <c r="C530" s="29"/>
      <c r="E530" s="29"/>
      <c r="G530" s="29"/>
      <c r="J530" s="30"/>
    </row>
    <row r="531" spans="3:10" s="18" customFormat="1" x14ac:dyDescent="0.2">
      <c r="C531" s="29"/>
      <c r="E531" s="29"/>
      <c r="G531" s="29"/>
      <c r="J531" s="30"/>
    </row>
    <row r="532" spans="3:10" s="18" customFormat="1" x14ac:dyDescent="0.2">
      <c r="C532" s="29"/>
      <c r="E532" s="29"/>
      <c r="G532" s="29"/>
      <c r="J532" s="30"/>
    </row>
    <row r="533" spans="3:10" s="18" customFormat="1" x14ac:dyDescent="0.2">
      <c r="C533" s="29"/>
      <c r="E533" s="29"/>
      <c r="G533" s="29"/>
      <c r="J533" s="30"/>
    </row>
    <row r="534" spans="3:10" s="18" customFormat="1" x14ac:dyDescent="0.2">
      <c r="C534" s="29"/>
      <c r="E534" s="29"/>
      <c r="G534" s="29"/>
      <c r="J534" s="30"/>
    </row>
    <row r="535" spans="3:10" s="18" customFormat="1" x14ac:dyDescent="0.2">
      <c r="C535" s="29"/>
      <c r="E535" s="29"/>
      <c r="G535" s="29"/>
      <c r="J535" s="30"/>
    </row>
    <row r="536" spans="3:10" s="18" customFormat="1" x14ac:dyDescent="0.2">
      <c r="C536" s="29"/>
      <c r="E536" s="29"/>
      <c r="G536" s="29"/>
      <c r="J536" s="30"/>
    </row>
    <row r="537" spans="3:10" s="18" customFormat="1" x14ac:dyDescent="0.2">
      <c r="C537" s="29"/>
      <c r="E537" s="29"/>
      <c r="G537" s="29"/>
      <c r="J537" s="30"/>
    </row>
    <row r="538" spans="3:10" s="18" customFormat="1" x14ac:dyDescent="0.2">
      <c r="C538" s="29"/>
      <c r="E538" s="29"/>
      <c r="G538" s="29"/>
      <c r="J538" s="30"/>
    </row>
    <row r="539" spans="3:10" s="18" customFormat="1" x14ac:dyDescent="0.2">
      <c r="C539" s="29"/>
      <c r="E539" s="29"/>
      <c r="G539" s="29"/>
      <c r="J539" s="30"/>
    </row>
    <row r="540" spans="3:10" s="18" customFormat="1" x14ac:dyDescent="0.2">
      <c r="C540" s="29"/>
      <c r="E540" s="29"/>
      <c r="G540" s="29"/>
      <c r="J540" s="30"/>
    </row>
    <row r="541" spans="3:10" s="18" customFormat="1" x14ac:dyDescent="0.2">
      <c r="C541" s="29"/>
      <c r="E541" s="29"/>
      <c r="G541" s="29"/>
      <c r="J541" s="30"/>
    </row>
    <row r="542" spans="3:10" s="18" customFormat="1" x14ac:dyDescent="0.2">
      <c r="C542" s="29"/>
      <c r="E542" s="29"/>
      <c r="G542" s="29"/>
      <c r="J542" s="30"/>
    </row>
    <row r="543" spans="3:10" s="18" customFormat="1" x14ac:dyDescent="0.2">
      <c r="C543" s="29"/>
      <c r="E543" s="29"/>
      <c r="G543" s="29"/>
      <c r="J543" s="30"/>
    </row>
    <row r="544" spans="3:10" s="18" customFormat="1" x14ac:dyDescent="0.2">
      <c r="C544" s="29"/>
      <c r="E544" s="29"/>
      <c r="G544" s="29"/>
      <c r="J544" s="30"/>
    </row>
    <row r="545" spans="3:10" s="18" customFormat="1" x14ac:dyDescent="0.2">
      <c r="C545" s="29"/>
      <c r="E545" s="29"/>
      <c r="G545" s="29"/>
      <c r="J545" s="30"/>
    </row>
    <row r="546" spans="3:10" s="18" customFormat="1" x14ac:dyDescent="0.2">
      <c r="C546" s="29"/>
      <c r="E546" s="29"/>
      <c r="G546" s="29"/>
      <c r="J546" s="30"/>
    </row>
    <row r="547" spans="3:10" s="18" customFormat="1" x14ac:dyDescent="0.2">
      <c r="C547" s="29"/>
      <c r="E547" s="29"/>
      <c r="G547" s="29"/>
      <c r="J547" s="30"/>
    </row>
    <row r="548" spans="3:10" s="18" customFormat="1" x14ac:dyDescent="0.2">
      <c r="C548" s="29"/>
      <c r="E548" s="29"/>
      <c r="G548" s="29"/>
      <c r="J548" s="30"/>
    </row>
    <row r="549" spans="3:10" s="18" customFormat="1" x14ac:dyDescent="0.2">
      <c r="C549" s="29"/>
      <c r="E549" s="29"/>
      <c r="G549" s="29"/>
      <c r="J549" s="30"/>
    </row>
    <row r="550" spans="3:10" s="18" customFormat="1" x14ac:dyDescent="0.2">
      <c r="C550" s="29"/>
      <c r="E550" s="29"/>
      <c r="G550" s="29"/>
      <c r="J550" s="30"/>
    </row>
    <row r="551" spans="3:10" s="18" customFormat="1" x14ac:dyDescent="0.2">
      <c r="C551" s="29"/>
      <c r="E551" s="29"/>
      <c r="G551" s="29"/>
      <c r="J551" s="30"/>
    </row>
    <row r="552" spans="3:10" s="18" customFormat="1" x14ac:dyDescent="0.2">
      <c r="C552" s="29"/>
      <c r="E552" s="29"/>
      <c r="G552" s="29"/>
      <c r="J552" s="30"/>
    </row>
    <row r="553" spans="3:10" s="18" customFormat="1" x14ac:dyDescent="0.2">
      <c r="C553" s="29"/>
      <c r="E553" s="29"/>
      <c r="G553" s="29"/>
      <c r="J553" s="30"/>
    </row>
    <row r="554" spans="3:10" s="18" customFormat="1" x14ac:dyDescent="0.2">
      <c r="C554" s="29"/>
      <c r="E554" s="29"/>
      <c r="G554" s="29"/>
      <c r="J554" s="30"/>
    </row>
    <row r="555" spans="3:10" s="18" customFormat="1" x14ac:dyDescent="0.2">
      <c r="C555" s="29"/>
      <c r="E555" s="29"/>
      <c r="G555" s="29"/>
      <c r="J555" s="30"/>
    </row>
    <row r="556" spans="3:10" s="18" customFormat="1" x14ac:dyDescent="0.2">
      <c r="C556" s="29"/>
      <c r="E556" s="29"/>
      <c r="G556" s="29"/>
      <c r="J556" s="30"/>
    </row>
    <row r="557" spans="3:10" s="18" customFormat="1" x14ac:dyDescent="0.2">
      <c r="C557" s="29"/>
      <c r="E557" s="29"/>
      <c r="G557" s="29"/>
      <c r="J557" s="30"/>
    </row>
    <row r="558" spans="3:10" s="18" customFormat="1" x14ac:dyDescent="0.2">
      <c r="C558" s="29"/>
      <c r="E558" s="29"/>
      <c r="G558" s="29"/>
      <c r="J558" s="30"/>
    </row>
    <row r="559" spans="3:10" s="18" customFormat="1" x14ac:dyDescent="0.2">
      <c r="C559" s="29"/>
      <c r="E559" s="29"/>
      <c r="G559" s="29"/>
      <c r="J559" s="30"/>
    </row>
    <row r="560" spans="3:10" s="18" customFormat="1" x14ac:dyDescent="0.2">
      <c r="C560" s="29"/>
      <c r="E560" s="29"/>
      <c r="G560" s="29"/>
      <c r="J560" s="30"/>
    </row>
    <row r="561" spans="3:10" s="18" customFormat="1" x14ac:dyDescent="0.2">
      <c r="C561" s="29"/>
      <c r="E561" s="29"/>
      <c r="G561" s="29"/>
      <c r="J561" s="30"/>
    </row>
    <row r="562" spans="3:10" s="18" customFormat="1" x14ac:dyDescent="0.2">
      <c r="C562" s="29"/>
      <c r="E562" s="29"/>
      <c r="G562" s="29"/>
      <c r="J562" s="30"/>
    </row>
    <row r="563" spans="3:10" s="18" customFormat="1" x14ac:dyDescent="0.2">
      <c r="C563" s="29"/>
      <c r="E563" s="29"/>
      <c r="G563" s="29"/>
      <c r="J563" s="30"/>
    </row>
    <row r="564" spans="3:10" s="18" customFormat="1" x14ac:dyDescent="0.2">
      <c r="C564" s="29"/>
      <c r="E564" s="29"/>
      <c r="G564" s="29"/>
      <c r="J564" s="30"/>
    </row>
    <row r="565" spans="3:10" s="18" customFormat="1" x14ac:dyDescent="0.2">
      <c r="C565" s="29"/>
      <c r="E565" s="29"/>
      <c r="G565" s="29"/>
      <c r="J565" s="30"/>
    </row>
    <row r="566" spans="3:10" s="18" customFormat="1" x14ac:dyDescent="0.2">
      <c r="C566" s="29"/>
      <c r="E566" s="29"/>
      <c r="G566" s="29"/>
      <c r="J566" s="30"/>
    </row>
    <row r="567" spans="3:10" s="18" customFormat="1" x14ac:dyDescent="0.2">
      <c r="C567" s="29"/>
      <c r="E567" s="29"/>
      <c r="G567" s="29"/>
      <c r="J567" s="30"/>
    </row>
    <row r="568" spans="3:10" s="18" customFormat="1" x14ac:dyDescent="0.2">
      <c r="C568" s="29"/>
      <c r="E568" s="29"/>
      <c r="G568" s="29"/>
      <c r="J568" s="30"/>
    </row>
    <row r="569" spans="3:10" s="18" customFormat="1" x14ac:dyDescent="0.2">
      <c r="C569" s="29"/>
      <c r="E569" s="29"/>
      <c r="G569" s="29"/>
      <c r="J569" s="30"/>
    </row>
    <row r="570" spans="3:10" s="18" customFormat="1" x14ac:dyDescent="0.2">
      <c r="C570" s="29"/>
      <c r="E570" s="29"/>
      <c r="G570" s="29"/>
      <c r="J570" s="30"/>
    </row>
    <row r="571" spans="3:10" s="18" customFormat="1" x14ac:dyDescent="0.2">
      <c r="C571" s="29"/>
      <c r="E571" s="29"/>
      <c r="G571" s="29"/>
      <c r="J571" s="30"/>
    </row>
    <row r="572" spans="3:10" s="18" customFormat="1" x14ac:dyDescent="0.2">
      <c r="C572" s="29"/>
      <c r="E572" s="29"/>
      <c r="G572" s="29"/>
      <c r="J572" s="30"/>
    </row>
    <row r="573" spans="3:10" s="18" customFormat="1" x14ac:dyDescent="0.2">
      <c r="C573" s="29"/>
      <c r="E573" s="29"/>
      <c r="G573" s="29"/>
      <c r="J573" s="30"/>
    </row>
    <row r="574" spans="3:10" s="18" customFormat="1" x14ac:dyDescent="0.2">
      <c r="C574" s="29"/>
      <c r="E574" s="29"/>
      <c r="G574" s="29"/>
      <c r="J574" s="30"/>
    </row>
    <row r="575" spans="3:10" s="18" customFormat="1" x14ac:dyDescent="0.2">
      <c r="C575" s="29"/>
      <c r="E575" s="29"/>
      <c r="G575" s="29"/>
      <c r="J575" s="30"/>
    </row>
    <row r="576" spans="3:10" s="18" customFormat="1" x14ac:dyDescent="0.2">
      <c r="C576" s="29"/>
      <c r="E576" s="29"/>
      <c r="G576" s="29"/>
      <c r="J576" s="30"/>
    </row>
    <row r="577" spans="3:10" s="18" customFormat="1" x14ac:dyDescent="0.2">
      <c r="C577" s="29"/>
      <c r="E577" s="29"/>
      <c r="G577" s="29"/>
      <c r="J577" s="30"/>
    </row>
    <row r="578" spans="3:10" s="18" customFormat="1" x14ac:dyDescent="0.2">
      <c r="C578" s="29"/>
      <c r="E578" s="29"/>
      <c r="G578" s="29"/>
      <c r="J578" s="30"/>
    </row>
    <row r="579" spans="3:10" s="18" customFormat="1" x14ac:dyDescent="0.2">
      <c r="C579" s="29"/>
      <c r="E579" s="29"/>
      <c r="G579" s="29"/>
      <c r="J579" s="30"/>
    </row>
    <row r="580" spans="3:10" s="18" customFormat="1" x14ac:dyDescent="0.2">
      <c r="C580" s="29"/>
      <c r="E580" s="29"/>
      <c r="G580" s="29"/>
      <c r="J580" s="30"/>
    </row>
    <row r="581" spans="3:10" s="18" customFormat="1" x14ac:dyDescent="0.2">
      <c r="C581" s="29"/>
      <c r="E581" s="29"/>
      <c r="G581" s="29"/>
      <c r="J581" s="30"/>
    </row>
    <row r="582" spans="3:10" s="18" customFormat="1" x14ac:dyDescent="0.2">
      <c r="C582" s="29"/>
      <c r="E582" s="29"/>
      <c r="G582" s="29"/>
      <c r="J582" s="30"/>
    </row>
    <row r="583" spans="3:10" s="18" customFormat="1" x14ac:dyDescent="0.2">
      <c r="C583" s="29"/>
      <c r="E583" s="29"/>
      <c r="G583" s="29"/>
      <c r="J583" s="30"/>
    </row>
    <row r="584" spans="3:10" s="18" customFormat="1" x14ac:dyDescent="0.2">
      <c r="C584" s="29"/>
      <c r="E584" s="29"/>
      <c r="G584" s="29"/>
      <c r="J584" s="30"/>
    </row>
    <row r="585" spans="3:10" s="18" customFormat="1" x14ac:dyDescent="0.2">
      <c r="C585" s="29"/>
      <c r="E585" s="29"/>
      <c r="G585" s="29"/>
      <c r="J585" s="30"/>
    </row>
    <row r="586" spans="3:10" s="18" customFormat="1" x14ac:dyDescent="0.2">
      <c r="C586" s="29"/>
      <c r="E586" s="29"/>
      <c r="G586" s="29"/>
      <c r="J586" s="30"/>
    </row>
    <row r="587" spans="3:10" s="18" customFormat="1" x14ac:dyDescent="0.2">
      <c r="C587" s="29"/>
      <c r="E587" s="29"/>
      <c r="G587" s="29"/>
      <c r="J587" s="30"/>
    </row>
    <row r="588" spans="3:10" s="18" customFormat="1" x14ac:dyDescent="0.2">
      <c r="C588" s="29"/>
      <c r="E588" s="29"/>
      <c r="G588" s="29"/>
      <c r="J588" s="30"/>
    </row>
    <row r="589" spans="3:10" s="18" customFormat="1" x14ac:dyDescent="0.2">
      <c r="C589" s="29"/>
      <c r="E589" s="29"/>
      <c r="G589" s="29"/>
      <c r="J589" s="30"/>
    </row>
    <row r="590" spans="3:10" s="18" customFormat="1" x14ac:dyDescent="0.2">
      <c r="C590" s="29"/>
      <c r="E590" s="29"/>
      <c r="G590" s="29"/>
      <c r="J590" s="30"/>
    </row>
    <row r="591" spans="3:10" s="18" customFormat="1" x14ac:dyDescent="0.2">
      <c r="C591" s="29"/>
      <c r="E591" s="29"/>
      <c r="G591" s="29"/>
      <c r="J591" s="30"/>
    </row>
    <row r="592" spans="3:10" s="18" customFormat="1" x14ac:dyDescent="0.2">
      <c r="C592" s="29"/>
      <c r="E592" s="29"/>
      <c r="G592" s="29"/>
      <c r="J592" s="30"/>
    </row>
    <row r="593" spans="3:10" s="18" customFormat="1" x14ac:dyDescent="0.2">
      <c r="C593" s="29"/>
      <c r="E593" s="29"/>
      <c r="G593" s="29"/>
      <c r="J593" s="30"/>
    </row>
    <row r="594" spans="3:10" s="18" customFormat="1" x14ac:dyDescent="0.2">
      <c r="C594" s="29"/>
      <c r="E594" s="29"/>
      <c r="G594" s="29"/>
      <c r="J594" s="30"/>
    </row>
    <row r="595" spans="3:10" s="18" customFormat="1" x14ac:dyDescent="0.2">
      <c r="C595" s="29"/>
      <c r="E595" s="29"/>
      <c r="G595" s="29"/>
      <c r="J595" s="30"/>
    </row>
    <row r="596" spans="3:10" s="18" customFormat="1" x14ac:dyDescent="0.2">
      <c r="C596" s="29"/>
      <c r="E596" s="29"/>
      <c r="G596" s="29"/>
      <c r="J596" s="30"/>
    </row>
    <row r="597" spans="3:10" s="18" customFormat="1" x14ac:dyDescent="0.2">
      <c r="C597" s="29"/>
      <c r="E597" s="29"/>
      <c r="G597" s="29"/>
      <c r="J597" s="30"/>
    </row>
    <row r="598" spans="3:10" s="18" customFormat="1" x14ac:dyDescent="0.2">
      <c r="C598" s="29"/>
      <c r="E598" s="29"/>
      <c r="G598" s="29"/>
      <c r="J598" s="30"/>
    </row>
    <row r="599" spans="3:10" s="18" customFormat="1" x14ac:dyDescent="0.2">
      <c r="C599" s="29"/>
      <c r="E599" s="29"/>
      <c r="G599" s="29"/>
      <c r="J599" s="30"/>
    </row>
    <row r="600" spans="3:10" s="18" customFormat="1" x14ac:dyDescent="0.2">
      <c r="C600" s="29"/>
      <c r="E600" s="29"/>
      <c r="G600" s="29"/>
      <c r="J600" s="30"/>
    </row>
    <row r="601" spans="3:10" s="18" customFormat="1" x14ac:dyDescent="0.2">
      <c r="C601" s="29"/>
      <c r="E601" s="29"/>
      <c r="G601" s="29"/>
      <c r="J601" s="30"/>
    </row>
    <row r="602" spans="3:10" s="18" customFormat="1" x14ac:dyDescent="0.2">
      <c r="C602" s="29"/>
      <c r="E602" s="29"/>
      <c r="G602" s="29"/>
      <c r="J602" s="30"/>
    </row>
    <row r="603" spans="3:10" s="18" customFormat="1" x14ac:dyDescent="0.2">
      <c r="C603" s="29"/>
      <c r="E603" s="29"/>
      <c r="G603" s="29"/>
      <c r="J603" s="30"/>
    </row>
    <row r="604" spans="3:10" s="18" customFormat="1" x14ac:dyDescent="0.2">
      <c r="C604" s="29"/>
      <c r="E604" s="29"/>
      <c r="G604" s="29"/>
      <c r="J604" s="30"/>
    </row>
    <row r="605" spans="3:10" s="18" customFormat="1" x14ac:dyDescent="0.2">
      <c r="C605" s="29"/>
      <c r="E605" s="29"/>
      <c r="G605" s="29"/>
      <c r="J605" s="30"/>
    </row>
    <row r="606" spans="3:10" s="18" customFormat="1" x14ac:dyDescent="0.2">
      <c r="C606" s="29"/>
      <c r="E606" s="29"/>
      <c r="G606" s="29"/>
      <c r="J606" s="30"/>
    </row>
    <row r="607" spans="3:10" s="18" customFormat="1" x14ac:dyDescent="0.2">
      <c r="C607" s="29"/>
      <c r="E607" s="29"/>
      <c r="G607" s="29"/>
      <c r="J607" s="30"/>
    </row>
    <row r="608" spans="3:10" s="18" customFormat="1" x14ac:dyDescent="0.2">
      <c r="C608" s="29"/>
      <c r="E608" s="29"/>
      <c r="G608" s="29"/>
      <c r="J608" s="30"/>
    </row>
    <row r="609" spans="3:10" s="18" customFormat="1" x14ac:dyDescent="0.2">
      <c r="C609" s="29"/>
      <c r="E609" s="29"/>
      <c r="G609" s="29"/>
      <c r="J609" s="30"/>
    </row>
    <row r="610" spans="3:10" s="18" customFormat="1" x14ac:dyDescent="0.2">
      <c r="C610" s="29"/>
      <c r="E610" s="29"/>
      <c r="G610" s="29"/>
      <c r="J610" s="30"/>
    </row>
    <row r="611" spans="3:10" s="18" customFormat="1" x14ac:dyDescent="0.2">
      <c r="C611" s="29"/>
      <c r="E611" s="29"/>
      <c r="G611" s="29"/>
      <c r="J611" s="30"/>
    </row>
    <row r="612" spans="3:10" s="18" customFormat="1" x14ac:dyDescent="0.2">
      <c r="C612" s="29"/>
      <c r="E612" s="29"/>
      <c r="G612" s="29"/>
      <c r="J612" s="30"/>
    </row>
    <row r="613" spans="3:10" s="18" customFormat="1" x14ac:dyDescent="0.2">
      <c r="C613" s="29"/>
      <c r="E613" s="29"/>
      <c r="G613" s="29"/>
      <c r="J613" s="30"/>
    </row>
    <row r="614" spans="3:10" s="18" customFormat="1" x14ac:dyDescent="0.2">
      <c r="C614" s="29"/>
      <c r="E614" s="29"/>
      <c r="G614" s="29"/>
      <c r="J614" s="30"/>
    </row>
    <row r="615" spans="3:10" s="18" customFormat="1" x14ac:dyDescent="0.2">
      <c r="C615" s="29"/>
      <c r="E615" s="29"/>
      <c r="G615" s="29"/>
      <c r="J615" s="30"/>
    </row>
    <row r="616" spans="3:10" s="18" customFormat="1" x14ac:dyDescent="0.2">
      <c r="C616" s="29"/>
      <c r="E616" s="29"/>
      <c r="G616" s="29"/>
      <c r="J616" s="30"/>
    </row>
    <row r="617" spans="3:10" s="18" customFormat="1" x14ac:dyDescent="0.2">
      <c r="C617" s="29"/>
      <c r="E617" s="29"/>
      <c r="G617" s="29"/>
      <c r="J617" s="30"/>
    </row>
    <row r="618" spans="3:10" s="18" customFormat="1" x14ac:dyDescent="0.2">
      <c r="C618" s="29"/>
      <c r="E618" s="29"/>
      <c r="G618" s="29"/>
      <c r="J618" s="30"/>
    </row>
    <row r="619" spans="3:10" s="18" customFormat="1" x14ac:dyDescent="0.2">
      <c r="C619" s="29"/>
      <c r="E619" s="29"/>
      <c r="G619" s="29"/>
      <c r="J619" s="30"/>
    </row>
    <row r="620" spans="3:10" s="18" customFormat="1" x14ac:dyDescent="0.2">
      <c r="C620" s="29"/>
      <c r="E620" s="29"/>
      <c r="G620" s="29"/>
      <c r="J620" s="30"/>
    </row>
    <row r="621" spans="3:10" s="18" customFormat="1" x14ac:dyDescent="0.2">
      <c r="C621" s="29"/>
      <c r="E621" s="29"/>
      <c r="G621" s="29"/>
      <c r="J621" s="30"/>
    </row>
    <row r="622" spans="3:10" s="18" customFormat="1" x14ac:dyDescent="0.2">
      <c r="C622" s="29"/>
      <c r="E622" s="29"/>
      <c r="G622" s="29"/>
      <c r="J622" s="30"/>
    </row>
    <row r="623" spans="3:10" s="18" customFormat="1" x14ac:dyDescent="0.2">
      <c r="C623" s="29"/>
      <c r="E623" s="29"/>
      <c r="G623" s="29"/>
      <c r="J623" s="30"/>
    </row>
    <row r="624" spans="3:10" s="18" customFormat="1" x14ac:dyDescent="0.2">
      <c r="C624" s="29"/>
      <c r="E624" s="29"/>
      <c r="G624" s="29"/>
      <c r="J624" s="30"/>
    </row>
    <row r="625" spans="3:10" s="18" customFormat="1" x14ac:dyDescent="0.2">
      <c r="C625" s="29"/>
      <c r="E625" s="29"/>
      <c r="G625" s="29"/>
      <c r="J625" s="30"/>
    </row>
    <row r="626" spans="3:10" s="18" customFormat="1" x14ac:dyDescent="0.2">
      <c r="C626" s="29"/>
      <c r="E626" s="29"/>
      <c r="G626" s="29"/>
      <c r="J626" s="30"/>
    </row>
    <row r="627" spans="3:10" s="18" customFormat="1" x14ac:dyDescent="0.2">
      <c r="C627" s="29"/>
      <c r="E627" s="29"/>
      <c r="G627" s="29"/>
      <c r="J627" s="30"/>
    </row>
    <row r="628" spans="3:10" s="18" customFormat="1" x14ac:dyDescent="0.2">
      <c r="C628" s="29"/>
      <c r="E628" s="29"/>
      <c r="G628" s="29"/>
      <c r="J628" s="30"/>
    </row>
    <row r="629" spans="3:10" s="18" customFormat="1" x14ac:dyDescent="0.2">
      <c r="C629" s="29"/>
      <c r="E629" s="29"/>
      <c r="G629" s="29"/>
      <c r="J629" s="30"/>
    </row>
    <row r="630" spans="3:10" s="18" customFormat="1" x14ac:dyDescent="0.2">
      <c r="C630" s="29"/>
      <c r="E630" s="29"/>
      <c r="G630" s="29"/>
      <c r="J630" s="30"/>
    </row>
    <row r="631" spans="3:10" s="18" customFormat="1" x14ac:dyDescent="0.2">
      <c r="C631" s="29"/>
      <c r="E631" s="29"/>
      <c r="G631" s="29"/>
      <c r="J631" s="30"/>
    </row>
    <row r="632" spans="3:10" s="18" customFormat="1" x14ac:dyDescent="0.2">
      <c r="C632" s="29"/>
      <c r="E632" s="29"/>
      <c r="G632" s="29"/>
      <c r="J632" s="30"/>
    </row>
    <row r="633" spans="3:10" s="18" customFormat="1" x14ac:dyDescent="0.2">
      <c r="C633" s="29"/>
      <c r="E633" s="29"/>
      <c r="G633" s="29"/>
      <c r="J633" s="30"/>
    </row>
    <row r="634" spans="3:10" s="18" customFormat="1" x14ac:dyDescent="0.2">
      <c r="C634" s="29"/>
      <c r="E634" s="29"/>
      <c r="G634" s="29"/>
      <c r="J634" s="30"/>
    </row>
    <row r="635" spans="3:10" s="18" customFormat="1" x14ac:dyDescent="0.2">
      <c r="C635" s="29"/>
      <c r="E635" s="29"/>
      <c r="G635" s="29"/>
      <c r="J635" s="30"/>
    </row>
    <row r="636" spans="3:10" s="18" customFormat="1" x14ac:dyDescent="0.2">
      <c r="C636" s="29"/>
      <c r="E636" s="29"/>
      <c r="G636" s="29"/>
      <c r="J636" s="30"/>
    </row>
    <row r="637" spans="3:10" s="18" customFormat="1" x14ac:dyDescent="0.2">
      <c r="C637" s="29"/>
      <c r="E637" s="29"/>
      <c r="G637" s="29"/>
      <c r="J637" s="30"/>
    </row>
    <row r="638" spans="3:10" s="18" customFormat="1" x14ac:dyDescent="0.2">
      <c r="C638" s="29"/>
      <c r="E638" s="29"/>
      <c r="G638" s="29"/>
      <c r="J638" s="30"/>
    </row>
    <row r="639" spans="3:10" s="18" customFormat="1" x14ac:dyDescent="0.2">
      <c r="C639" s="29"/>
      <c r="E639" s="29"/>
      <c r="G639" s="29"/>
      <c r="J639" s="30"/>
    </row>
    <row r="640" spans="3:10" s="18" customFormat="1" x14ac:dyDescent="0.2">
      <c r="C640" s="29"/>
      <c r="E640" s="29"/>
      <c r="G640" s="29"/>
      <c r="J640" s="30"/>
    </row>
    <row r="641" spans="3:10" s="18" customFormat="1" x14ac:dyDescent="0.2">
      <c r="C641" s="29"/>
      <c r="E641" s="29"/>
      <c r="G641" s="29"/>
      <c r="J641" s="30"/>
    </row>
    <row r="642" spans="3:10" s="18" customFormat="1" x14ac:dyDescent="0.2">
      <c r="C642" s="29"/>
      <c r="E642" s="29"/>
      <c r="G642" s="29"/>
      <c r="J642" s="30"/>
    </row>
    <row r="643" spans="3:10" s="18" customFormat="1" x14ac:dyDescent="0.2">
      <c r="C643" s="29"/>
      <c r="E643" s="29"/>
      <c r="G643" s="29"/>
      <c r="J643" s="30"/>
    </row>
    <row r="644" spans="3:10" s="18" customFormat="1" x14ac:dyDescent="0.2">
      <c r="C644" s="29"/>
      <c r="E644" s="29"/>
      <c r="G644" s="29"/>
      <c r="J644" s="30"/>
    </row>
    <row r="645" spans="3:10" s="18" customFormat="1" x14ac:dyDescent="0.2">
      <c r="C645" s="29"/>
      <c r="E645" s="29"/>
      <c r="G645" s="29"/>
      <c r="J645" s="30"/>
    </row>
    <row r="646" spans="3:10" s="18" customFormat="1" x14ac:dyDescent="0.2">
      <c r="C646" s="29"/>
      <c r="E646" s="29"/>
      <c r="G646" s="29"/>
      <c r="J646" s="30"/>
    </row>
    <row r="647" spans="3:10" s="18" customFormat="1" x14ac:dyDescent="0.2">
      <c r="C647" s="29"/>
      <c r="E647" s="29"/>
      <c r="G647" s="29"/>
      <c r="J647" s="30"/>
    </row>
    <row r="648" spans="3:10" s="18" customFormat="1" x14ac:dyDescent="0.2">
      <c r="C648" s="29"/>
      <c r="E648" s="29"/>
      <c r="G648" s="29"/>
      <c r="J648" s="30"/>
    </row>
    <row r="649" spans="3:10" s="18" customFormat="1" x14ac:dyDescent="0.2">
      <c r="C649" s="29"/>
      <c r="E649" s="29"/>
      <c r="G649" s="29"/>
      <c r="J649" s="30"/>
    </row>
    <row r="650" spans="3:10" s="18" customFormat="1" x14ac:dyDescent="0.2">
      <c r="C650" s="29"/>
      <c r="E650" s="29"/>
      <c r="G650" s="29"/>
      <c r="J650" s="30"/>
    </row>
    <row r="651" spans="3:10" s="18" customFormat="1" x14ac:dyDescent="0.2">
      <c r="C651" s="29"/>
      <c r="E651" s="29"/>
      <c r="G651" s="29"/>
      <c r="J651" s="30"/>
    </row>
    <row r="652" spans="3:10" s="18" customFormat="1" x14ac:dyDescent="0.2">
      <c r="C652" s="29"/>
      <c r="E652" s="29"/>
      <c r="G652" s="29"/>
      <c r="J652" s="30"/>
    </row>
    <row r="653" spans="3:10" s="18" customFormat="1" x14ac:dyDescent="0.2">
      <c r="C653" s="29"/>
      <c r="E653" s="29"/>
      <c r="G653" s="29"/>
      <c r="J653" s="30"/>
    </row>
    <row r="654" spans="3:10" s="18" customFormat="1" x14ac:dyDescent="0.2">
      <c r="C654" s="29"/>
      <c r="E654" s="29"/>
      <c r="G654" s="29"/>
      <c r="J654" s="30"/>
    </row>
    <row r="655" spans="3:10" s="18" customFormat="1" x14ac:dyDescent="0.2">
      <c r="C655" s="29"/>
      <c r="E655" s="29"/>
      <c r="G655" s="29"/>
      <c r="J655" s="30"/>
    </row>
    <row r="656" spans="3:10" s="18" customFormat="1" x14ac:dyDescent="0.2">
      <c r="C656" s="29"/>
      <c r="E656" s="29"/>
      <c r="G656" s="29"/>
      <c r="J656" s="30"/>
    </row>
    <row r="657" spans="3:10" s="18" customFormat="1" x14ac:dyDescent="0.2">
      <c r="C657" s="29"/>
      <c r="E657" s="29"/>
      <c r="G657" s="29"/>
      <c r="J657" s="30"/>
    </row>
    <row r="658" spans="3:10" s="18" customFormat="1" x14ac:dyDescent="0.2">
      <c r="C658" s="29"/>
      <c r="E658" s="29"/>
      <c r="G658" s="29"/>
      <c r="J658" s="30"/>
    </row>
    <row r="659" spans="3:10" s="18" customFormat="1" x14ac:dyDescent="0.2">
      <c r="C659" s="29"/>
      <c r="E659" s="29"/>
      <c r="G659" s="29"/>
      <c r="J659" s="30"/>
    </row>
    <row r="660" spans="3:10" s="18" customFormat="1" x14ac:dyDescent="0.2">
      <c r="C660" s="29"/>
      <c r="E660" s="29"/>
      <c r="G660" s="29"/>
      <c r="J660" s="30"/>
    </row>
    <row r="661" spans="3:10" s="18" customFormat="1" x14ac:dyDescent="0.2">
      <c r="C661" s="29"/>
      <c r="E661" s="29"/>
      <c r="G661" s="29"/>
      <c r="J661" s="30"/>
    </row>
    <row r="662" spans="3:10" s="18" customFormat="1" x14ac:dyDescent="0.2">
      <c r="C662" s="29"/>
      <c r="E662" s="29"/>
      <c r="G662" s="29"/>
      <c r="J662" s="30"/>
    </row>
    <row r="663" spans="3:10" s="18" customFormat="1" x14ac:dyDescent="0.2">
      <c r="C663" s="29"/>
      <c r="E663" s="29"/>
      <c r="G663" s="29"/>
      <c r="J663" s="30"/>
    </row>
    <row r="664" spans="3:10" s="18" customFormat="1" x14ac:dyDescent="0.2">
      <c r="C664" s="29"/>
      <c r="E664" s="29"/>
      <c r="G664" s="29"/>
      <c r="J664" s="30"/>
    </row>
    <row r="665" spans="3:10" s="18" customFormat="1" x14ac:dyDescent="0.2">
      <c r="C665" s="29"/>
      <c r="E665" s="29"/>
      <c r="G665" s="29"/>
      <c r="J665" s="30"/>
    </row>
    <row r="666" spans="3:10" s="18" customFormat="1" x14ac:dyDescent="0.2">
      <c r="C666" s="29"/>
      <c r="E666" s="29"/>
      <c r="G666" s="29"/>
      <c r="J666" s="30"/>
    </row>
    <row r="667" spans="3:10" s="18" customFormat="1" x14ac:dyDescent="0.2">
      <c r="C667" s="29"/>
      <c r="E667" s="29"/>
      <c r="G667" s="29"/>
      <c r="J667" s="30"/>
    </row>
    <row r="668" spans="3:10" s="18" customFormat="1" x14ac:dyDescent="0.2">
      <c r="C668" s="29"/>
      <c r="E668" s="29"/>
      <c r="G668" s="29"/>
      <c r="J668" s="30"/>
    </row>
    <row r="669" spans="3:10" s="18" customFormat="1" x14ac:dyDescent="0.2">
      <c r="C669" s="29"/>
      <c r="E669" s="29"/>
      <c r="G669" s="29"/>
      <c r="J669" s="30"/>
    </row>
    <row r="670" spans="3:10" s="18" customFormat="1" x14ac:dyDescent="0.2">
      <c r="C670" s="29"/>
      <c r="E670" s="29"/>
      <c r="G670" s="29"/>
      <c r="J670" s="30"/>
    </row>
    <row r="671" spans="3:10" s="18" customFormat="1" x14ac:dyDescent="0.2">
      <c r="C671" s="29"/>
      <c r="E671" s="29"/>
      <c r="G671" s="29"/>
      <c r="J671" s="30"/>
    </row>
    <row r="672" spans="3:10" s="18" customFormat="1" x14ac:dyDescent="0.2">
      <c r="C672" s="29"/>
      <c r="E672" s="29"/>
      <c r="G672" s="29"/>
      <c r="J672" s="30"/>
    </row>
    <row r="673" spans="3:10" s="18" customFormat="1" x14ac:dyDescent="0.2">
      <c r="C673" s="29"/>
      <c r="E673" s="29"/>
      <c r="G673" s="29"/>
      <c r="J673" s="30"/>
    </row>
    <row r="674" spans="3:10" s="18" customFormat="1" x14ac:dyDescent="0.2">
      <c r="C674" s="29"/>
      <c r="E674" s="29"/>
      <c r="G674" s="29"/>
      <c r="J674" s="30"/>
    </row>
    <row r="675" spans="3:10" s="18" customFormat="1" x14ac:dyDescent="0.2">
      <c r="C675" s="29"/>
      <c r="E675" s="29"/>
      <c r="G675" s="29"/>
      <c r="J675" s="30"/>
    </row>
    <row r="676" spans="3:10" s="18" customFormat="1" x14ac:dyDescent="0.2">
      <c r="C676" s="29"/>
      <c r="E676" s="29"/>
      <c r="G676" s="29"/>
      <c r="J676" s="30"/>
    </row>
    <row r="677" spans="3:10" s="18" customFormat="1" x14ac:dyDescent="0.2">
      <c r="C677" s="29"/>
      <c r="E677" s="29"/>
      <c r="G677" s="29"/>
      <c r="J677" s="30"/>
    </row>
    <row r="678" spans="3:10" s="18" customFormat="1" x14ac:dyDescent="0.2">
      <c r="C678" s="29"/>
      <c r="E678" s="29"/>
      <c r="G678" s="29"/>
      <c r="J678" s="30"/>
    </row>
    <row r="679" spans="3:10" s="18" customFormat="1" x14ac:dyDescent="0.2">
      <c r="C679" s="29"/>
      <c r="E679" s="29"/>
      <c r="G679" s="29"/>
      <c r="J679" s="30"/>
    </row>
    <row r="680" spans="3:10" s="18" customFormat="1" x14ac:dyDescent="0.2">
      <c r="C680" s="29"/>
      <c r="E680" s="29"/>
      <c r="G680" s="29"/>
      <c r="J680" s="30"/>
    </row>
    <row r="681" spans="3:10" s="18" customFormat="1" x14ac:dyDescent="0.2">
      <c r="C681" s="29"/>
      <c r="E681" s="29"/>
      <c r="G681" s="29"/>
      <c r="J681" s="30"/>
    </row>
    <row r="682" spans="3:10" s="18" customFormat="1" x14ac:dyDescent="0.2">
      <c r="C682" s="29"/>
      <c r="E682" s="29"/>
      <c r="G682" s="29"/>
      <c r="J682" s="30"/>
    </row>
    <row r="683" spans="3:10" s="18" customFormat="1" x14ac:dyDescent="0.2">
      <c r="C683" s="29"/>
      <c r="E683" s="29"/>
      <c r="G683" s="29"/>
      <c r="J683" s="30"/>
    </row>
    <row r="684" spans="3:10" s="18" customFormat="1" x14ac:dyDescent="0.2">
      <c r="C684" s="29"/>
      <c r="E684" s="29"/>
      <c r="G684" s="29"/>
      <c r="J684" s="30"/>
    </row>
    <row r="685" spans="3:10" s="18" customFormat="1" x14ac:dyDescent="0.2">
      <c r="C685" s="29"/>
      <c r="E685" s="29"/>
      <c r="G685" s="29"/>
      <c r="J685" s="30"/>
    </row>
    <row r="686" spans="3:10" s="18" customFormat="1" x14ac:dyDescent="0.2">
      <c r="C686" s="29"/>
      <c r="E686" s="29"/>
      <c r="G686" s="29"/>
      <c r="J686" s="30"/>
    </row>
    <row r="687" spans="3:10" s="18" customFormat="1" x14ac:dyDescent="0.2">
      <c r="C687" s="29"/>
      <c r="E687" s="29"/>
      <c r="G687" s="29"/>
      <c r="J687" s="30"/>
    </row>
    <row r="688" spans="3:10" s="18" customFormat="1" x14ac:dyDescent="0.2">
      <c r="C688" s="29"/>
      <c r="E688" s="29"/>
      <c r="G688" s="29"/>
      <c r="J688" s="30"/>
    </row>
    <row r="689" spans="3:10" s="18" customFormat="1" x14ac:dyDescent="0.2">
      <c r="C689" s="29"/>
      <c r="E689" s="29"/>
      <c r="G689" s="29"/>
      <c r="J689" s="30"/>
    </row>
    <row r="690" spans="3:10" s="18" customFormat="1" x14ac:dyDescent="0.2">
      <c r="C690" s="29"/>
      <c r="E690" s="29"/>
      <c r="G690" s="29"/>
      <c r="J690" s="30"/>
    </row>
    <row r="691" spans="3:10" s="18" customFormat="1" x14ac:dyDescent="0.2">
      <c r="C691" s="29"/>
      <c r="E691" s="29"/>
      <c r="G691" s="29"/>
      <c r="J691" s="30"/>
    </row>
    <row r="692" spans="3:10" s="18" customFormat="1" x14ac:dyDescent="0.2">
      <c r="C692" s="29"/>
      <c r="E692" s="29"/>
      <c r="G692" s="29"/>
      <c r="J692" s="30"/>
    </row>
    <row r="693" spans="3:10" s="18" customFormat="1" x14ac:dyDescent="0.2">
      <c r="C693" s="29"/>
      <c r="E693" s="29"/>
      <c r="G693" s="29"/>
      <c r="J693" s="30"/>
    </row>
    <row r="694" spans="3:10" s="18" customFormat="1" x14ac:dyDescent="0.2">
      <c r="C694" s="29"/>
      <c r="E694" s="29"/>
      <c r="G694" s="29"/>
      <c r="J694" s="30"/>
    </row>
    <row r="695" spans="3:10" s="18" customFormat="1" x14ac:dyDescent="0.2">
      <c r="C695" s="29"/>
      <c r="E695" s="29"/>
      <c r="G695" s="29"/>
      <c r="J695" s="30"/>
    </row>
    <row r="696" spans="3:10" s="18" customFormat="1" x14ac:dyDescent="0.2">
      <c r="C696" s="29"/>
      <c r="E696" s="29"/>
      <c r="G696" s="29"/>
      <c r="J696" s="30"/>
    </row>
    <row r="697" spans="3:10" s="18" customFormat="1" x14ac:dyDescent="0.2">
      <c r="C697" s="29"/>
      <c r="E697" s="29"/>
      <c r="G697" s="29"/>
      <c r="J697" s="30"/>
    </row>
    <row r="698" spans="3:10" s="18" customFormat="1" x14ac:dyDescent="0.2">
      <c r="C698" s="29"/>
      <c r="E698" s="29"/>
      <c r="G698" s="29"/>
      <c r="J698" s="30"/>
    </row>
    <row r="699" spans="3:10" s="18" customFormat="1" x14ac:dyDescent="0.2">
      <c r="C699" s="29"/>
      <c r="E699" s="29"/>
      <c r="G699" s="29"/>
      <c r="J699" s="30"/>
    </row>
    <row r="700" spans="3:10" s="18" customFormat="1" x14ac:dyDescent="0.2">
      <c r="C700" s="29"/>
      <c r="E700" s="29"/>
      <c r="G700" s="29"/>
      <c r="J700" s="30"/>
    </row>
    <row r="701" spans="3:10" s="18" customFormat="1" x14ac:dyDescent="0.2">
      <c r="C701" s="29"/>
      <c r="E701" s="29"/>
      <c r="G701" s="29"/>
      <c r="J701" s="30"/>
    </row>
    <row r="702" spans="3:10" s="18" customFormat="1" x14ac:dyDescent="0.2">
      <c r="C702" s="29"/>
      <c r="E702" s="29"/>
      <c r="G702" s="29"/>
      <c r="J702" s="30"/>
    </row>
    <row r="703" spans="3:10" s="18" customFormat="1" x14ac:dyDescent="0.2">
      <c r="C703" s="29"/>
      <c r="E703" s="29"/>
      <c r="G703" s="29"/>
      <c r="J703" s="30"/>
    </row>
    <row r="704" spans="3:10" s="18" customFormat="1" x14ac:dyDescent="0.2">
      <c r="C704" s="29"/>
      <c r="E704" s="29"/>
      <c r="G704" s="29"/>
      <c r="J704" s="30"/>
    </row>
    <row r="705" spans="3:10" s="18" customFormat="1" x14ac:dyDescent="0.2">
      <c r="C705" s="29"/>
      <c r="E705" s="29"/>
      <c r="G705" s="29"/>
      <c r="J705" s="30"/>
    </row>
    <row r="706" spans="3:10" s="18" customFormat="1" x14ac:dyDescent="0.2">
      <c r="C706" s="29"/>
      <c r="E706" s="29"/>
      <c r="G706" s="29"/>
      <c r="J706" s="30"/>
    </row>
    <row r="707" spans="3:10" s="18" customFormat="1" x14ac:dyDescent="0.2">
      <c r="C707" s="29"/>
      <c r="E707" s="29"/>
      <c r="G707" s="29"/>
      <c r="J707" s="30"/>
    </row>
    <row r="708" spans="3:10" s="18" customFormat="1" x14ac:dyDescent="0.2">
      <c r="C708" s="29"/>
      <c r="E708" s="29"/>
      <c r="G708" s="29"/>
      <c r="J708" s="30"/>
    </row>
    <row r="709" spans="3:10" s="18" customFormat="1" x14ac:dyDescent="0.2">
      <c r="C709" s="29"/>
      <c r="E709" s="29"/>
      <c r="G709" s="29"/>
      <c r="J709" s="30"/>
    </row>
    <row r="710" spans="3:10" s="18" customFormat="1" x14ac:dyDescent="0.2">
      <c r="C710" s="29"/>
      <c r="E710" s="29"/>
      <c r="G710" s="29"/>
      <c r="J710" s="30"/>
    </row>
    <row r="711" spans="3:10" s="18" customFormat="1" x14ac:dyDescent="0.2">
      <c r="C711" s="29"/>
      <c r="E711" s="29"/>
      <c r="G711" s="29"/>
      <c r="J711" s="30"/>
    </row>
    <row r="712" spans="3:10" s="18" customFormat="1" x14ac:dyDescent="0.2">
      <c r="C712" s="29"/>
      <c r="E712" s="29"/>
      <c r="G712" s="29"/>
      <c r="J712" s="30"/>
    </row>
    <row r="713" spans="3:10" s="18" customFormat="1" x14ac:dyDescent="0.2">
      <c r="C713" s="29"/>
      <c r="E713" s="29"/>
      <c r="G713" s="29"/>
      <c r="J713" s="30"/>
    </row>
    <row r="714" spans="3:10" s="18" customFormat="1" x14ac:dyDescent="0.2">
      <c r="C714" s="29"/>
      <c r="E714" s="29"/>
      <c r="G714" s="29"/>
      <c r="J714" s="30"/>
    </row>
    <row r="715" spans="3:10" s="18" customFormat="1" x14ac:dyDescent="0.2">
      <c r="C715" s="29"/>
      <c r="E715" s="29"/>
      <c r="G715" s="29"/>
      <c r="J715" s="30"/>
    </row>
    <row r="716" spans="3:10" s="18" customFormat="1" x14ac:dyDescent="0.2">
      <c r="C716" s="29"/>
      <c r="E716" s="29"/>
      <c r="G716" s="29"/>
      <c r="J716" s="30"/>
    </row>
    <row r="717" spans="3:10" s="18" customFormat="1" x14ac:dyDescent="0.2">
      <c r="C717" s="29"/>
      <c r="E717" s="29"/>
      <c r="G717" s="29"/>
      <c r="J717" s="30"/>
    </row>
    <row r="718" spans="3:10" s="18" customFormat="1" x14ac:dyDescent="0.2">
      <c r="C718" s="29"/>
      <c r="E718" s="29"/>
      <c r="G718" s="29"/>
      <c r="J718" s="30"/>
    </row>
    <row r="719" spans="3:10" s="18" customFormat="1" x14ac:dyDescent="0.2">
      <c r="C719" s="29"/>
      <c r="E719" s="29"/>
      <c r="G719" s="29"/>
      <c r="J719" s="30"/>
    </row>
    <row r="720" spans="3:10" s="18" customFormat="1" x14ac:dyDescent="0.2">
      <c r="C720" s="29"/>
      <c r="E720" s="29"/>
      <c r="G720" s="29"/>
      <c r="J720" s="30"/>
    </row>
    <row r="721" spans="3:10" s="18" customFormat="1" x14ac:dyDescent="0.2">
      <c r="C721" s="29"/>
      <c r="E721" s="29"/>
      <c r="G721" s="29"/>
      <c r="J721" s="30"/>
    </row>
    <row r="722" spans="3:10" s="18" customFormat="1" x14ac:dyDescent="0.2">
      <c r="C722" s="29"/>
      <c r="E722" s="29"/>
      <c r="G722" s="29"/>
      <c r="J722" s="30"/>
    </row>
    <row r="723" spans="3:10" s="18" customFormat="1" x14ac:dyDescent="0.2">
      <c r="C723" s="29"/>
      <c r="E723" s="29"/>
      <c r="G723" s="29"/>
      <c r="J723" s="30"/>
    </row>
    <row r="724" spans="3:10" s="18" customFormat="1" x14ac:dyDescent="0.2">
      <c r="C724" s="29"/>
      <c r="E724" s="29"/>
      <c r="G724" s="29"/>
      <c r="J724" s="30"/>
    </row>
    <row r="725" spans="3:10" s="18" customFormat="1" x14ac:dyDescent="0.2">
      <c r="C725" s="29"/>
      <c r="E725" s="29"/>
      <c r="G725" s="29"/>
      <c r="J725" s="30"/>
    </row>
    <row r="726" spans="3:10" s="18" customFormat="1" x14ac:dyDescent="0.2">
      <c r="C726" s="29"/>
      <c r="E726" s="29"/>
      <c r="G726" s="29"/>
      <c r="J726" s="30"/>
    </row>
    <row r="727" spans="3:10" s="18" customFormat="1" x14ac:dyDescent="0.2">
      <c r="C727" s="29"/>
      <c r="E727" s="29"/>
      <c r="G727" s="29"/>
      <c r="J727" s="30"/>
    </row>
    <row r="728" spans="3:10" s="18" customFormat="1" x14ac:dyDescent="0.2">
      <c r="C728" s="29"/>
      <c r="E728" s="29"/>
      <c r="G728" s="29"/>
      <c r="J728" s="30"/>
    </row>
    <row r="729" spans="3:10" s="18" customFormat="1" x14ac:dyDescent="0.2">
      <c r="C729" s="29"/>
      <c r="E729" s="29"/>
      <c r="G729" s="29"/>
      <c r="J729" s="30"/>
    </row>
    <row r="730" spans="3:10" s="18" customFormat="1" x14ac:dyDescent="0.2">
      <c r="C730" s="29"/>
      <c r="E730" s="29"/>
      <c r="G730" s="29"/>
      <c r="J730" s="30"/>
    </row>
    <row r="731" spans="3:10" s="18" customFormat="1" x14ac:dyDescent="0.2">
      <c r="C731" s="29"/>
      <c r="E731" s="29"/>
      <c r="G731" s="29"/>
      <c r="J731" s="30"/>
    </row>
    <row r="732" spans="3:10" s="18" customFormat="1" x14ac:dyDescent="0.2">
      <c r="C732" s="29"/>
      <c r="E732" s="29"/>
      <c r="G732" s="29"/>
      <c r="J732" s="30"/>
    </row>
    <row r="733" spans="3:10" s="18" customFormat="1" x14ac:dyDescent="0.2">
      <c r="C733" s="29"/>
      <c r="E733" s="29"/>
      <c r="G733" s="29"/>
      <c r="J733" s="30"/>
    </row>
    <row r="734" spans="3:10" s="18" customFormat="1" x14ac:dyDescent="0.2">
      <c r="C734" s="29"/>
      <c r="E734" s="29"/>
      <c r="G734" s="29"/>
      <c r="J734" s="30"/>
    </row>
    <row r="735" spans="3:10" s="18" customFormat="1" x14ac:dyDescent="0.2">
      <c r="C735" s="29"/>
      <c r="E735" s="29"/>
      <c r="G735" s="29"/>
      <c r="J735" s="30"/>
    </row>
    <row r="736" spans="3:10" s="18" customFormat="1" x14ac:dyDescent="0.2">
      <c r="C736" s="29"/>
      <c r="E736" s="29"/>
      <c r="G736" s="29"/>
      <c r="J736" s="30"/>
    </row>
    <row r="737" spans="3:10" s="18" customFormat="1" x14ac:dyDescent="0.2">
      <c r="C737" s="29"/>
      <c r="E737" s="29"/>
      <c r="G737" s="29"/>
      <c r="J737" s="30"/>
    </row>
    <row r="738" spans="3:10" s="18" customFormat="1" x14ac:dyDescent="0.2">
      <c r="C738" s="29"/>
      <c r="E738" s="29"/>
      <c r="G738" s="29"/>
      <c r="J738" s="30"/>
    </row>
    <row r="739" spans="3:10" s="18" customFormat="1" x14ac:dyDescent="0.2">
      <c r="C739" s="29"/>
      <c r="E739" s="29"/>
      <c r="G739" s="29"/>
      <c r="J739" s="30"/>
    </row>
    <row r="740" spans="3:10" s="18" customFormat="1" x14ac:dyDescent="0.2">
      <c r="C740" s="29"/>
      <c r="E740" s="29"/>
      <c r="G740" s="29"/>
      <c r="J740" s="30"/>
    </row>
    <row r="741" spans="3:10" s="18" customFormat="1" x14ac:dyDescent="0.2">
      <c r="C741" s="29"/>
      <c r="E741" s="29"/>
      <c r="G741" s="29"/>
      <c r="J741" s="30"/>
    </row>
    <row r="742" spans="3:10" s="18" customFormat="1" x14ac:dyDescent="0.2">
      <c r="C742" s="29"/>
      <c r="E742" s="29"/>
      <c r="G742" s="29"/>
      <c r="J742" s="30"/>
    </row>
    <row r="743" spans="3:10" s="18" customFormat="1" x14ac:dyDescent="0.2">
      <c r="C743" s="29"/>
      <c r="E743" s="29"/>
      <c r="G743" s="29"/>
      <c r="J743" s="30"/>
    </row>
    <row r="744" spans="3:10" s="18" customFormat="1" x14ac:dyDescent="0.2">
      <c r="C744" s="29"/>
      <c r="E744" s="29"/>
      <c r="G744" s="29"/>
      <c r="J744" s="30"/>
    </row>
    <row r="745" spans="3:10" s="18" customFormat="1" x14ac:dyDescent="0.2">
      <c r="C745" s="29"/>
      <c r="E745" s="29"/>
      <c r="G745" s="29"/>
      <c r="J745" s="30"/>
    </row>
    <row r="746" spans="3:10" s="18" customFormat="1" x14ac:dyDescent="0.2">
      <c r="C746" s="29"/>
      <c r="E746" s="29"/>
      <c r="G746" s="29"/>
      <c r="J746" s="30"/>
    </row>
    <row r="747" spans="3:10" s="18" customFormat="1" x14ac:dyDescent="0.2">
      <c r="C747" s="29"/>
      <c r="E747" s="29"/>
      <c r="G747" s="29"/>
      <c r="J747" s="30"/>
    </row>
    <row r="748" spans="3:10" s="18" customFormat="1" x14ac:dyDescent="0.2">
      <c r="C748" s="29"/>
      <c r="E748" s="29"/>
      <c r="G748" s="29"/>
      <c r="J748" s="30"/>
    </row>
    <row r="749" spans="3:10" s="18" customFormat="1" x14ac:dyDescent="0.2">
      <c r="C749" s="29"/>
      <c r="E749" s="29"/>
      <c r="G749" s="29"/>
      <c r="J749" s="30"/>
    </row>
    <row r="750" spans="3:10" s="18" customFormat="1" x14ac:dyDescent="0.2">
      <c r="C750" s="29"/>
      <c r="E750" s="29"/>
      <c r="G750" s="29"/>
      <c r="J750" s="30"/>
    </row>
    <row r="751" spans="3:10" s="18" customFormat="1" x14ac:dyDescent="0.2">
      <c r="C751" s="29"/>
      <c r="E751" s="29"/>
      <c r="G751" s="29"/>
      <c r="J751" s="30"/>
    </row>
    <row r="752" spans="3:10" s="18" customFormat="1" x14ac:dyDescent="0.2">
      <c r="C752" s="29"/>
      <c r="E752" s="29"/>
      <c r="G752" s="29"/>
      <c r="J752" s="30"/>
    </row>
    <row r="753" spans="3:10" s="18" customFormat="1" x14ac:dyDescent="0.2">
      <c r="C753" s="29"/>
      <c r="E753" s="29"/>
      <c r="G753" s="29"/>
      <c r="J753" s="30"/>
    </row>
    <row r="754" spans="3:10" s="18" customFormat="1" x14ac:dyDescent="0.2">
      <c r="C754" s="29"/>
      <c r="E754" s="29"/>
      <c r="G754" s="29"/>
      <c r="J754" s="30"/>
    </row>
    <row r="755" spans="3:10" s="18" customFormat="1" x14ac:dyDescent="0.2">
      <c r="C755" s="29"/>
      <c r="E755" s="29"/>
      <c r="G755" s="29"/>
      <c r="J755" s="30"/>
    </row>
    <row r="756" spans="3:10" s="18" customFormat="1" x14ac:dyDescent="0.2">
      <c r="C756" s="29"/>
      <c r="E756" s="29"/>
      <c r="G756" s="29"/>
      <c r="J756" s="30"/>
    </row>
    <row r="757" spans="3:10" s="18" customFormat="1" x14ac:dyDescent="0.2">
      <c r="C757" s="29"/>
      <c r="E757" s="29"/>
      <c r="G757" s="29"/>
      <c r="J757" s="30"/>
    </row>
    <row r="758" spans="3:10" s="18" customFormat="1" x14ac:dyDescent="0.2">
      <c r="C758" s="29"/>
      <c r="E758" s="29"/>
      <c r="G758" s="29"/>
      <c r="J758" s="30"/>
    </row>
    <row r="759" spans="3:10" s="18" customFormat="1" x14ac:dyDescent="0.2">
      <c r="C759" s="29"/>
      <c r="E759" s="29"/>
      <c r="G759" s="29"/>
      <c r="J759" s="30"/>
    </row>
    <row r="760" spans="3:10" s="18" customFormat="1" x14ac:dyDescent="0.2">
      <c r="C760" s="29"/>
      <c r="E760" s="29"/>
      <c r="G760" s="29"/>
      <c r="J760" s="30"/>
    </row>
    <row r="761" spans="3:10" s="18" customFormat="1" x14ac:dyDescent="0.2">
      <c r="C761" s="29"/>
      <c r="E761" s="29"/>
      <c r="G761" s="29"/>
      <c r="J761" s="30"/>
    </row>
    <row r="762" spans="3:10" s="18" customFormat="1" x14ac:dyDescent="0.2">
      <c r="C762" s="29"/>
      <c r="E762" s="29"/>
      <c r="G762" s="29"/>
      <c r="J762" s="30"/>
    </row>
    <row r="763" spans="3:10" s="18" customFormat="1" x14ac:dyDescent="0.2">
      <c r="C763" s="29"/>
      <c r="E763" s="29"/>
      <c r="G763" s="29"/>
      <c r="J763" s="30"/>
    </row>
    <row r="764" spans="3:10" s="18" customFormat="1" x14ac:dyDescent="0.2">
      <c r="C764" s="29"/>
      <c r="E764" s="29"/>
      <c r="G764" s="29"/>
      <c r="J764" s="30"/>
    </row>
    <row r="765" spans="3:10" s="18" customFormat="1" x14ac:dyDescent="0.2">
      <c r="C765" s="29"/>
      <c r="E765" s="29"/>
      <c r="G765" s="29"/>
      <c r="J765" s="30"/>
    </row>
    <row r="766" spans="3:10" s="18" customFormat="1" x14ac:dyDescent="0.2">
      <c r="C766" s="29"/>
      <c r="E766" s="29"/>
      <c r="G766" s="29"/>
      <c r="J766" s="30"/>
    </row>
    <row r="767" spans="3:10" s="18" customFormat="1" x14ac:dyDescent="0.2">
      <c r="C767" s="29"/>
      <c r="E767" s="29"/>
      <c r="G767" s="29"/>
      <c r="J767" s="30"/>
    </row>
    <row r="768" spans="3:10" s="18" customFormat="1" x14ac:dyDescent="0.2">
      <c r="C768" s="29"/>
      <c r="E768" s="29"/>
      <c r="G768" s="29"/>
      <c r="J768" s="30"/>
    </row>
    <row r="769" spans="3:10" s="18" customFormat="1" x14ac:dyDescent="0.2">
      <c r="C769" s="29"/>
      <c r="E769" s="29"/>
      <c r="G769" s="29"/>
      <c r="J769" s="30"/>
    </row>
    <row r="770" spans="3:10" s="18" customFormat="1" x14ac:dyDescent="0.2">
      <c r="C770" s="29"/>
      <c r="E770" s="29"/>
      <c r="G770" s="29"/>
      <c r="J770" s="30"/>
    </row>
    <row r="771" spans="3:10" s="18" customFormat="1" x14ac:dyDescent="0.2">
      <c r="C771" s="29"/>
      <c r="E771" s="29"/>
      <c r="G771" s="29"/>
      <c r="J771" s="30"/>
    </row>
    <row r="772" spans="3:10" s="18" customFormat="1" x14ac:dyDescent="0.2">
      <c r="C772" s="29"/>
      <c r="E772" s="29"/>
      <c r="G772" s="29"/>
      <c r="J772" s="30"/>
    </row>
    <row r="773" spans="3:10" s="18" customFormat="1" x14ac:dyDescent="0.2">
      <c r="C773" s="29"/>
      <c r="E773" s="29"/>
      <c r="G773" s="29"/>
      <c r="J773" s="30"/>
    </row>
    <row r="774" spans="3:10" s="18" customFormat="1" x14ac:dyDescent="0.2">
      <c r="C774" s="29"/>
      <c r="E774" s="29"/>
      <c r="G774" s="29"/>
      <c r="J774" s="30"/>
    </row>
    <row r="775" spans="3:10" s="18" customFormat="1" x14ac:dyDescent="0.2">
      <c r="C775" s="29"/>
      <c r="E775" s="29"/>
      <c r="G775" s="29"/>
      <c r="J775" s="30"/>
    </row>
    <row r="776" spans="3:10" s="18" customFormat="1" x14ac:dyDescent="0.2">
      <c r="C776" s="29"/>
      <c r="E776" s="29"/>
      <c r="G776" s="29"/>
      <c r="J776" s="30"/>
    </row>
    <row r="777" spans="3:10" s="18" customFormat="1" x14ac:dyDescent="0.2">
      <c r="C777" s="29"/>
      <c r="E777" s="29"/>
      <c r="G777" s="29"/>
      <c r="J777" s="30"/>
    </row>
    <row r="778" spans="3:10" s="18" customFormat="1" x14ac:dyDescent="0.2">
      <c r="C778" s="29"/>
      <c r="E778" s="29"/>
      <c r="G778" s="29"/>
      <c r="J778" s="30"/>
    </row>
    <row r="779" spans="3:10" s="18" customFormat="1" x14ac:dyDescent="0.2">
      <c r="C779" s="29"/>
      <c r="E779" s="29"/>
      <c r="G779" s="29"/>
      <c r="J779" s="30"/>
    </row>
    <row r="780" spans="3:10" s="18" customFormat="1" x14ac:dyDescent="0.2">
      <c r="C780" s="29"/>
      <c r="E780" s="29"/>
      <c r="G780" s="29"/>
      <c r="J780" s="30"/>
    </row>
    <row r="781" spans="3:10" s="18" customFormat="1" x14ac:dyDescent="0.2">
      <c r="C781" s="29"/>
      <c r="E781" s="29"/>
      <c r="G781" s="29"/>
      <c r="J781" s="30"/>
    </row>
    <row r="782" spans="3:10" s="18" customFormat="1" x14ac:dyDescent="0.2">
      <c r="C782" s="29"/>
      <c r="E782" s="29"/>
      <c r="G782" s="29"/>
      <c r="J782" s="30"/>
    </row>
    <row r="783" spans="3:10" s="18" customFormat="1" x14ac:dyDescent="0.2">
      <c r="C783" s="29"/>
      <c r="E783" s="29"/>
      <c r="G783" s="29"/>
      <c r="J783" s="30"/>
    </row>
    <row r="784" spans="3:10" s="18" customFormat="1" x14ac:dyDescent="0.2">
      <c r="C784" s="29"/>
      <c r="E784" s="29"/>
      <c r="G784" s="29"/>
      <c r="J784" s="30"/>
    </row>
    <row r="785" spans="3:10" s="18" customFormat="1" x14ac:dyDescent="0.2">
      <c r="C785" s="29"/>
      <c r="E785" s="29"/>
      <c r="G785" s="29"/>
      <c r="J785" s="30"/>
    </row>
    <row r="786" spans="3:10" s="18" customFormat="1" x14ac:dyDescent="0.2">
      <c r="C786" s="29"/>
      <c r="E786" s="29"/>
      <c r="G786" s="29"/>
      <c r="J786" s="30"/>
    </row>
    <row r="787" spans="3:10" s="18" customFormat="1" x14ac:dyDescent="0.2">
      <c r="C787" s="29"/>
      <c r="E787" s="29"/>
      <c r="G787" s="29"/>
      <c r="J787" s="30"/>
    </row>
    <row r="788" spans="3:10" s="18" customFormat="1" x14ac:dyDescent="0.2">
      <c r="C788" s="29"/>
      <c r="E788" s="29"/>
      <c r="G788" s="29"/>
      <c r="J788" s="30"/>
    </row>
    <row r="789" spans="3:10" s="18" customFormat="1" x14ac:dyDescent="0.2">
      <c r="C789" s="29"/>
      <c r="E789" s="29"/>
      <c r="G789" s="29"/>
      <c r="J789" s="30"/>
    </row>
    <row r="790" spans="3:10" s="18" customFormat="1" x14ac:dyDescent="0.2">
      <c r="C790" s="29"/>
      <c r="E790" s="29"/>
      <c r="G790" s="29"/>
      <c r="J790" s="30"/>
    </row>
    <row r="791" spans="3:10" s="18" customFormat="1" x14ac:dyDescent="0.2">
      <c r="C791" s="29"/>
      <c r="E791" s="29"/>
      <c r="G791" s="29"/>
      <c r="J791" s="30"/>
    </row>
    <row r="792" spans="3:10" s="18" customFormat="1" x14ac:dyDescent="0.2">
      <c r="C792" s="29"/>
      <c r="E792" s="29"/>
      <c r="G792" s="29"/>
      <c r="J792" s="30"/>
    </row>
    <row r="793" spans="3:10" s="18" customFormat="1" x14ac:dyDescent="0.2">
      <c r="C793" s="29"/>
      <c r="E793" s="29"/>
      <c r="G793" s="29"/>
      <c r="J793" s="30"/>
    </row>
    <row r="794" spans="3:10" s="18" customFormat="1" x14ac:dyDescent="0.2">
      <c r="C794" s="29"/>
      <c r="E794" s="29"/>
      <c r="G794" s="29"/>
      <c r="J794" s="30"/>
    </row>
    <row r="795" spans="3:10" s="18" customFormat="1" x14ac:dyDescent="0.2">
      <c r="C795" s="29"/>
      <c r="E795" s="29"/>
      <c r="G795" s="29"/>
      <c r="J795" s="30"/>
    </row>
    <row r="796" spans="3:10" s="18" customFormat="1" x14ac:dyDescent="0.2">
      <c r="C796" s="29"/>
      <c r="E796" s="29"/>
      <c r="G796" s="29"/>
      <c r="J796" s="30"/>
    </row>
    <row r="797" spans="3:10" s="18" customFormat="1" x14ac:dyDescent="0.2">
      <c r="C797" s="29"/>
      <c r="E797" s="29"/>
      <c r="G797" s="29"/>
      <c r="J797" s="30"/>
    </row>
    <row r="798" spans="3:10" s="18" customFormat="1" x14ac:dyDescent="0.2">
      <c r="C798" s="29"/>
      <c r="E798" s="29"/>
      <c r="G798" s="29"/>
      <c r="J798" s="30"/>
    </row>
    <row r="799" spans="3:10" s="18" customFormat="1" x14ac:dyDescent="0.2">
      <c r="C799" s="29"/>
      <c r="E799" s="29"/>
      <c r="G799" s="29"/>
      <c r="J799" s="30"/>
    </row>
    <row r="800" spans="3:10" s="18" customFormat="1" x14ac:dyDescent="0.2">
      <c r="C800" s="29"/>
      <c r="E800" s="29"/>
      <c r="G800" s="29"/>
      <c r="J800" s="30"/>
    </row>
    <row r="801" spans="3:10" s="18" customFormat="1" x14ac:dyDescent="0.2">
      <c r="C801" s="29"/>
      <c r="E801" s="29"/>
      <c r="G801" s="29"/>
      <c r="J801" s="30"/>
    </row>
    <row r="802" spans="3:10" s="18" customFormat="1" x14ac:dyDescent="0.2">
      <c r="C802" s="29"/>
      <c r="E802" s="29"/>
      <c r="G802" s="29"/>
      <c r="J802" s="30"/>
    </row>
    <row r="803" spans="3:10" s="18" customFormat="1" x14ac:dyDescent="0.2">
      <c r="C803" s="29"/>
      <c r="E803" s="29"/>
      <c r="G803" s="29"/>
      <c r="J803" s="30"/>
    </row>
    <row r="804" spans="3:10" s="18" customFormat="1" x14ac:dyDescent="0.2">
      <c r="C804" s="29"/>
      <c r="E804" s="29"/>
      <c r="G804" s="29"/>
      <c r="J804" s="30"/>
    </row>
    <row r="805" spans="3:10" s="18" customFormat="1" x14ac:dyDescent="0.2">
      <c r="C805" s="29"/>
      <c r="E805" s="29"/>
      <c r="G805" s="29"/>
      <c r="J805" s="30"/>
    </row>
    <row r="806" spans="3:10" s="18" customFormat="1" x14ac:dyDescent="0.2">
      <c r="C806" s="29"/>
      <c r="E806" s="29"/>
      <c r="G806" s="29"/>
      <c r="J806" s="30"/>
    </row>
    <row r="807" spans="3:10" s="18" customFormat="1" x14ac:dyDescent="0.2">
      <c r="C807" s="29"/>
      <c r="E807" s="29"/>
      <c r="G807" s="29"/>
      <c r="J807" s="30"/>
    </row>
    <row r="808" spans="3:10" s="18" customFormat="1" x14ac:dyDescent="0.2">
      <c r="C808" s="29"/>
      <c r="E808" s="29"/>
      <c r="G808" s="29"/>
      <c r="J808" s="30"/>
    </row>
    <row r="809" spans="3:10" s="18" customFormat="1" x14ac:dyDescent="0.2">
      <c r="C809" s="29"/>
      <c r="E809" s="29"/>
      <c r="G809" s="29"/>
      <c r="J809" s="30"/>
    </row>
    <row r="810" spans="3:10" s="18" customFormat="1" x14ac:dyDescent="0.2">
      <c r="C810" s="29"/>
      <c r="E810" s="29"/>
      <c r="G810" s="29"/>
      <c r="J810" s="30"/>
    </row>
    <row r="811" spans="3:10" s="18" customFormat="1" x14ac:dyDescent="0.2">
      <c r="C811" s="29"/>
      <c r="E811" s="29"/>
      <c r="G811" s="29"/>
      <c r="J811" s="30"/>
    </row>
    <row r="812" spans="3:10" s="18" customFormat="1" x14ac:dyDescent="0.2">
      <c r="C812" s="29"/>
      <c r="E812" s="29"/>
      <c r="G812" s="29"/>
      <c r="J812" s="30"/>
    </row>
    <row r="813" spans="3:10" s="18" customFormat="1" x14ac:dyDescent="0.2">
      <c r="C813" s="29"/>
      <c r="E813" s="29"/>
      <c r="G813" s="29"/>
      <c r="J813" s="30"/>
    </row>
    <row r="814" spans="3:10" s="18" customFormat="1" x14ac:dyDescent="0.2">
      <c r="C814" s="29"/>
      <c r="E814" s="29"/>
      <c r="G814" s="29"/>
      <c r="J814" s="30"/>
    </row>
    <row r="815" spans="3:10" s="18" customFormat="1" x14ac:dyDescent="0.2">
      <c r="C815" s="29"/>
      <c r="E815" s="29"/>
      <c r="G815" s="29"/>
      <c r="J815" s="30"/>
    </row>
    <row r="816" spans="3:10" s="18" customFormat="1" x14ac:dyDescent="0.2">
      <c r="C816" s="29"/>
      <c r="E816" s="29"/>
      <c r="G816" s="29"/>
      <c r="J816" s="30"/>
    </row>
    <row r="817" spans="3:10" s="18" customFormat="1" x14ac:dyDescent="0.2">
      <c r="C817" s="29"/>
      <c r="E817" s="29"/>
      <c r="G817" s="29"/>
      <c r="J817" s="30"/>
    </row>
    <row r="818" spans="3:10" s="18" customFormat="1" x14ac:dyDescent="0.2">
      <c r="C818" s="29"/>
      <c r="E818" s="29"/>
      <c r="G818" s="29"/>
      <c r="J818" s="30"/>
    </row>
    <row r="819" spans="3:10" s="18" customFormat="1" x14ac:dyDescent="0.2">
      <c r="C819" s="29"/>
      <c r="E819" s="29"/>
      <c r="G819" s="29"/>
      <c r="J819" s="30"/>
    </row>
    <row r="820" spans="3:10" s="18" customFormat="1" x14ac:dyDescent="0.2">
      <c r="C820" s="29"/>
      <c r="E820" s="29"/>
      <c r="G820" s="29"/>
      <c r="J820" s="30"/>
    </row>
    <row r="821" spans="3:10" s="18" customFormat="1" x14ac:dyDescent="0.2">
      <c r="C821" s="29"/>
      <c r="E821" s="29"/>
      <c r="G821" s="29"/>
      <c r="J821" s="30"/>
    </row>
    <row r="822" spans="3:10" s="18" customFormat="1" x14ac:dyDescent="0.2">
      <c r="C822" s="29"/>
      <c r="E822" s="29"/>
      <c r="G822" s="29"/>
      <c r="J822" s="30"/>
    </row>
    <row r="823" spans="3:10" s="18" customFormat="1" x14ac:dyDescent="0.2">
      <c r="C823" s="29"/>
      <c r="E823" s="29"/>
      <c r="G823" s="29"/>
      <c r="J823" s="30"/>
    </row>
    <row r="824" spans="3:10" s="18" customFormat="1" x14ac:dyDescent="0.2">
      <c r="C824" s="29"/>
      <c r="E824" s="29"/>
      <c r="G824" s="29"/>
      <c r="J824" s="30"/>
    </row>
    <row r="825" spans="3:10" s="18" customFormat="1" x14ac:dyDescent="0.2">
      <c r="C825" s="29"/>
      <c r="E825" s="29"/>
      <c r="G825" s="29"/>
      <c r="J825" s="30"/>
    </row>
    <row r="826" spans="3:10" s="18" customFormat="1" x14ac:dyDescent="0.2">
      <c r="C826" s="29"/>
      <c r="E826" s="29"/>
      <c r="G826" s="29"/>
      <c r="J826" s="30"/>
    </row>
    <row r="827" spans="3:10" s="18" customFormat="1" x14ac:dyDescent="0.2">
      <c r="C827" s="29"/>
      <c r="E827" s="29"/>
      <c r="G827" s="29"/>
      <c r="J827" s="30"/>
    </row>
    <row r="828" spans="3:10" s="18" customFormat="1" x14ac:dyDescent="0.2">
      <c r="C828" s="29"/>
      <c r="E828" s="29"/>
      <c r="G828" s="29"/>
      <c r="J828" s="30"/>
    </row>
    <row r="829" spans="3:10" s="18" customFormat="1" x14ac:dyDescent="0.2">
      <c r="C829" s="29"/>
      <c r="E829" s="29"/>
      <c r="G829" s="29"/>
      <c r="J829" s="30"/>
    </row>
    <row r="830" spans="3:10" s="18" customFormat="1" x14ac:dyDescent="0.2">
      <c r="C830" s="29"/>
      <c r="E830" s="29"/>
      <c r="G830" s="29"/>
      <c r="J830" s="30"/>
    </row>
    <row r="831" spans="3:10" s="18" customFormat="1" x14ac:dyDescent="0.2">
      <c r="C831" s="29"/>
      <c r="E831" s="29"/>
      <c r="G831" s="29"/>
      <c r="J831" s="30"/>
    </row>
    <row r="832" spans="3:10" s="18" customFormat="1" x14ac:dyDescent="0.2">
      <c r="C832" s="29"/>
      <c r="E832" s="29"/>
      <c r="G832" s="29"/>
      <c r="J832" s="30"/>
    </row>
    <row r="833" spans="3:10" s="18" customFormat="1" x14ac:dyDescent="0.2">
      <c r="C833" s="29"/>
      <c r="E833" s="29"/>
      <c r="G833" s="29"/>
      <c r="J833" s="30"/>
    </row>
    <row r="834" spans="3:10" s="18" customFormat="1" x14ac:dyDescent="0.2">
      <c r="C834" s="29"/>
      <c r="E834" s="29"/>
      <c r="G834" s="29"/>
      <c r="J834" s="30"/>
    </row>
    <row r="835" spans="3:10" s="18" customFormat="1" x14ac:dyDescent="0.2">
      <c r="C835" s="29"/>
      <c r="E835" s="29"/>
      <c r="G835" s="29"/>
      <c r="J835" s="30"/>
    </row>
    <row r="836" spans="3:10" s="18" customFormat="1" x14ac:dyDescent="0.2">
      <c r="C836" s="29"/>
      <c r="E836" s="29"/>
      <c r="G836" s="29"/>
      <c r="J836" s="30"/>
    </row>
    <row r="837" spans="3:10" s="18" customFormat="1" x14ac:dyDescent="0.2">
      <c r="C837" s="29"/>
      <c r="E837" s="29"/>
      <c r="G837" s="29"/>
      <c r="J837" s="30"/>
    </row>
    <row r="838" spans="3:10" s="18" customFormat="1" x14ac:dyDescent="0.2">
      <c r="C838" s="29"/>
      <c r="E838" s="29"/>
      <c r="G838" s="29"/>
      <c r="J838" s="30"/>
    </row>
    <row r="839" spans="3:10" s="18" customFormat="1" x14ac:dyDescent="0.2">
      <c r="C839" s="29"/>
      <c r="E839" s="29"/>
      <c r="G839" s="29"/>
      <c r="J839" s="30"/>
    </row>
    <row r="840" spans="3:10" s="18" customFormat="1" x14ac:dyDescent="0.2">
      <c r="C840" s="29"/>
      <c r="E840" s="29"/>
      <c r="G840" s="29"/>
      <c r="J840" s="30"/>
    </row>
    <row r="841" spans="3:10" s="18" customFormat="1" x14ac:dyDescent="0.2">
      <c r="C841" s="29"/>
      <c r="E841" s="29"/>
      <c r="G841" s="29"/>
      <c r="J841" s="30"/>
    </row>
    <row r="842" spans="3:10" s="18" customFormat="1" x14ac:dyDescent="0.2">
      <c r="C842" s="29"/>
      <c r="E842" s="29"/>
      <c r="G842" s="29"/>
      <c r="J842" s="30"/>
    </row>
    <row r="843" spans="3:10" s="18" customFormat="1" x14ac:dyDescent="0.2">
      <c r="C843" s="29"/>
      <c r="E843" s="29"/>
      <c r="G843" s="29"/>
      <c r="J843" s="30"/>
    </row>
    <row r="844" spans="3:10" s="18" customFormat="1" x14ac:dyDescent="0.2">
      <c r="C844" s="29"/>
      <c r="E844" s="29"/>
      <c r="G844" s="29"/>
      <c r="J844" s="30"/>
    </row>
    <row r="845" spans="3:10" s="18" customFormat="1" x14ac:dyDescent="0.2">
      <c r="C845" s="29"/>
      <c r="E845" s="29"/>
      <c r="G845" s="29"/>
      <c r="J845" s="30"/>
    </row>
    <row r="846" spans="3:10" s="18" customFormat="1" x14ac:dyDescent="0.2">
      <c r="C846" s="29"/>
      <c r="E846" s="29"/>
      <c r="G846" s="29"/>
      <c r="J846" s="30"/>
    </row>
    <row r="847" spans="3:10" s="18" customFormat="1" x14ac:dyDescent="0.2">
      <c r="C847" s="29"/>
      <c r="E847" s="29"/>
      <c r="G847" s="29"/>
      <c r="J847" s="30"/>
    </row>
    <row r="848" spans="3:10" s="18" customFormat="1" x14ac:dyDescent="0.2">
      <c r="C848" s="29"/>
      <c r="E848" s="29"/>
      <c r="G848" s="29"/>
      <c r="J848" s="30"/>
    </row>
    <row r="849" spans="3:10" s="18" customFormat="1" x14ac:dyDescent="0.2">
      <c r="C849" s="29"/>
      <c r="E849" s="29"/>
      <c r="G849" s="29"/>
      <c r="J849" s="30"/>
    </row>
    <row r="850" spans="3:10" s="18" customFormat="1" x14ac:dyDescent="0.2">
      <c r="C850" s="29"/>
      <c r="E850" s="29"/>
      <c r="G850" s="29"/>
      <c r="J850" s="30"/>
    </row>
    <row r="851" spans="3:10" s="18" customFormat="1" x14ac:dyDescent="0.2">
      <c r="C851" s="29"/>
      <c r="E851" s="29"/>
      <c r="G851" s="29"/>
      <c r="J851" s="30"/>
    </row>
    <row r="852" spans="3:10" s="18" customFormat="1" x14ac:dyDescent="0.2">
      <c r="C852" s="29"/>
      <c r="E852" s="29"/>
      <c r="G852" s="29"/>
      <c r="J852" s="30"/>
    </row>
    <row r="853" spans="3:10" s="18" customFormat="1" x14ac:dyDescent="0.2">
      <c r="C853" s="29"/>
      <c r="E853" s="29"/>
      <c r="G853" s="29"/>
      <c r="J853" s="30"/>
    </row>
    <row r="854" spans="3:10" s="18" customFormat="1" x14ac:dyDescent="0.2">
      <c r="C854" s="29"/>
      <c r="E854" s="29"/>
      <c r="G854" s="29"/>
      <c r="J854" s="30"/>
    </row>
    <row r="855" spans="3:10" s="18" customFormat="1" x14ac:dyDescent="0.2">
      <c r="C855" s="29"/>
      <c r="E855" s="29"/>
      <c r="G855" s="29"/>
      <c r="J855" s="30"/>
    </row>
    <row r="856" spans="3:10" s="18" customFormat="1" x14ac:dyDescent="0.2">
      <c r="C856" s="29"/>
      <c r="E856" s="29"/>
      <c r="G856" s="29"/>
      <c r="J856" s="30"/>
    </row>
    <row r="857" spans="3:10" s="18" customFormat="1" x14ac:dyDescent="0.2">
      <c r="C857" s="29"/>
      <c r="E857" s="29"/>
      <c r="G857" s="29"/>
      <c r="J857" s="30"/>
    </row>
    <row r="858" spans="3:10" s="18" customFormat="1" x14ac:dyDescent="0.2">
      <c r="C858" s="29"/>
      <c r="E858" s="29"/>
      <c r="G858" s="29"/>
      <c r="J858" s="30"/>
    </row>
    <row r="859" spans="3:10" s="18" customFormat="1" x14ac:dyDescent="0.2">
      <c r="C859" s="29"/>
      <c r="E859" s="29"/>
      <c r="G859" s="29"/>
      <c r="J859" s="30"/>
    </row>
    <row r="860" spans="3:10" s="18" customFormat="1" x14ac:dyDescent="0.2">
      <c r="C860" s="29"/>
      <c r="E860" s="29"/>
      <c r="G860" s="29"/>
      <c r="J860" s="30"/>
    </row>
    <row r="861" spans="3:10" s="18" customFormat="1" x14ac:dyDescent="0.2">
      <c r="C861" s="29"/>
      <c r="E861" s="29"/>
      <c r="G861" s="29"/>
      <c r="J861" s="30"/>
    </row>
    <row r="862" spans="3:10" s="18" customFormat="1" x14ac:dyDescent="0.2">
      <c r="C862" s="29"/>
      <c r="E862" s="29"/>
      <c r="G862" s="29"/>
      <c r="J862" s="30"/>
    </row>
    <row r="863" spans="3:10" s="18" customFormat="1" x14ac:dyDescent="0.2">
      <c r="C863" s="29"/>
      <c r="E863" s="29"/>
      <c r="G863" s="29"/>
      <c r="J863" s="30"/>
    </row>
    <row r="864" spans="3:10" s="18" customFormat="1" x14ac:dyDescent="0.2">
      <c r="C864" s="29"/>
      <c r="E864" s="29"/>
      <c r="G864" s="29"/>
      <c r="J864" s="30"/>
    </row>
    <row r="865" spans="3:10" s="18" customFormat="1" x14ac:dyDescent="0.2">
      <c r="C865" s="29"/>
      <c r="E865" s="29"/>
      <c r="G865" s="29"/>
      <c r="J865" s="30"/>
    </row>
    <row r="866" spans="3:10" s="18" customFormat="1" x14ac:dyDescent="0.2">
      <c r="C866" s="29"/>
      <c r="E866" s="29"/>
      <c r="G866" s="29"/>
      <c r="J866" s="30"/>
    </row>
    <row r="867" spans="3:10" s="18" customFormat="1" x14ac:dyDescent="0.2">
      <c r="C867" s="29"/>
      <c r="E867" s="29"/>
      <c r="G867" s="29"/>
      <c r="J867" s="30"/>
    </row>
    <row r="868" spans="3:10" s="18" customFormat="1" x14ac:dyDescent="0.2">
      <c r="C868" s="29"/>
      <c r="E868" s="29"/>
      <c r="G868" s="29"/>
      <c r="J868" s="30"/>
    </row>
    <row r="869" spans="3:10" s="18" customFormat="1" x14ac:dyDescent="0.2">
      <c r="C869" s="29"/>
      <c r="E869" s="29"/>
      <c r="G869" s="29"/>
      <c r="J869" s="30"/>
    </row>
    <row r="870" spans="3:10" s="18" customFormat="1" x14ac:dyDescent="0.2">
      <c r="C870" s="29"/>
      <c r="E870" s="29"/>
      <c r="G870" s="29"/>
      <c r="J870" s="30"/>
    </row>
    <row r="871" spans="3:10" s="18" customFormat="1" x14ac:dyDescent="0.2">
      <c r="C871" s="29"/>
      <c r="E871" s="29"/>
      <c r="G871" s="29"/>
      <c r="J871" s="30"/>
    </row>
    <row r="872" spans="3:10" s="18" customFormat="1" x14ac:dyDescent="0.2">
      <c r="C872" s="29"/>
      <c r="E872" s="29"/>
      <c r="G872" s="29"/>
      <c r="J872" s="30"/>
    </row>
    <row r="873" spans="3:10" s="18" customFormat="1" x14ac:dyDescent="0.2">
      <c r="C873" s="29"/>
      <c r="E873" s="29"/>
      <c r="G873" s="29"/>
      <c r="J873" s="30"/>
    </row>
    <row r="874" spans="3:10" s="18" customFormat="1" x14ac:dyDescent="0.2">
      <c r="C874" s="29"/>
      <c r="E874" s="29"/>
      <c r="G874" s="29"/>
      <c r="J874" s="30"/>
    </row>
    <row r="875" spans="3:10" s="18" customFormat="1" x14ac:dyDescent="0.2">
      <c r="C875" s="29"/>
      <c r="E875" s="29"/>
      <c r="G875" s="29"/>
      <c r="J875" s="30"/>
    </row>
    <row r="876" spans="3:10" s="18" customFormat="1" x14ac:dyDescent="0.2">
      <c r="C876" s="29"/>
      <c r="E876" s="29"/>
      <c r="G876" s="29"/>
      <c r="J876" s="30"/>
    </row>
    <row r="877" spans="3:10" s="18" customFormat="1" x14ac:dyDescent="0.2">
      <c r="C877" s="29"/>
      <c r="E877" s="29"/>
      <c r="G877" s="29"/>
      <c r="J877" s="30"/>
    </row>
    <row r="878" spans="3:10" s="18" customFormat="1" x14ac:dyDescent="0.2">
      <c r="C878" s="29"/>
      <c r="E878" s="29"/>
      <c r="G878" s="29"/>
      <c r="J878" s="30"/>
    </row>
    <row r="879" spans="3:10" s="18" customFormat="1" x14ac:dyDescent="0.2">
      <c r="C879" s="29"/>
      <c r="E879" s="29"/>
      <c r="G879" s="29"/>
      <c r="J879" s="30"/>
    </row>
    <row r="880" spans="3:10" s="18" customFormat="1" x14ac:dyDescent="0.2">
      <c r="C880" s="29"/>
      <c r="E880" s="29"/>
      <c r="G880" s="29"/>
      <c r="J880" s="30"/>
    </row>
    <row r="881" spans="3:10" s="18" customFormat="1" x14ac:dyDescent="0.2">
      <c r="C881" s="29"/>
      <c r="E881" s="29"/>
      <c r="G881" s="29"/>
      <c r="J881" s="30"/>
    </row>
    <row r="882" spans="3:10" s="18" customFormat="1" x14ac:dyDescent="0.2">
      <c r="C882" s="29"/>
      <c r="E882" s="29"/>
      <c r="G882" s="29"/>
      <c r="J882" s="30"/>
    </row>
    <row r="883" spans="3:10" s="18" customFormat="1" x14ac:dyDescent="0.2">
      <c r="C883" s="29"/>
      <c r="E883" s="29"/>
      <c r="G883" s="29"/>
      <c r="J883" s="30"/>
    </row>
    <row r="884" spans="3:10" s="18" customFormat="1" x14ac:dyDescent="0.2">
      <c r="C884" s="29"/>
      <c r="E884" s="29"/>
      <c r="G884" s="29"/>
      <c r="J884" s="30"/>
    </row>
    <row r="885" spans="3:10" s="18" customFormat="1" x14ac:dyDescent="0.2">
      <c r="C885" s="29"/>
      <c r="E885" s="29"/>
      <c r="G885" s="29"/>
      <c r="J885" s="30"/>
    </row>
    <row r="886" spans="3:10" s="18" customFormat="1" x14ac:dyDescent="0.2">
      <c r="C886" s="29"/>
      <c r="E886" s="29"/>
      <c r="G886" s="29"/>
      <c r="J886" s="30"/>
    </row>
    <row r="887" spans="3:10" s="18" customFormat="1" x14ac:dyDescent="0.2">
      <c r="C887" s="29"/>
      <c r="E887" s="29"/>
      <c r="G887" s="29"/>
      <c r="J887" s="30"/>
    </row>
    <row r="888" spans="3:10" s="18" customFormat="1" x14ac:dyDescent="0.2">
      <c r="C888" s="29"/>
      <c r="E888" s="29"/>
      <c r="G888" s="29"/>
      <c r="J888" s="30"/>
    </row>
    <row r="889" spans="3:10" s="18" customFormat="1" x14ac:dyDescent="0.2">
      <c r="C889" s="29"/>
      <c r="E889" s="29"/>
      <c r="G889" s="29"/>
      <c r="J889" s="30"/>
    </row>
    <row r="890" spans="3:10" s="18" customFormat="1" x14ac:dyDescent="0.2">
      <c r="C890" s="29"/>
      <c r="E890" s="29"/>
      <c r="G890" s="29"/>
      <c r="J890" s="30"/>
    </row>
    <row r="891" spans="3:10" s="18" customFormat="1" x14ac:dyDescent="0.2">
      <c r="C891" s="29"/>
      <c r="E891" s="29"/>
      <c r="G891" s="29"/>
      <c r="J891" s="30"/>
    </row>
    <row r="892" spans="3:10" s="18" customFormat="1" x14ac:dyDescent="0.2">
      <c r="C892" s="29"/>
      <c r="E892" s="29"/>
      <c r="G892" s="29"/>
      <c r="J892" s="30"/>
    </row>
    <row r="893" spans="3:10" s="18" customFormat="1" x14ac:dyDescent="0.2">
      <c r="C893" s="29"/>
      <c r="E893" s="29"/>
      <c r="G893" s="29"/>
      <c r="J893" s="30"/>
    </row>
    <row r="894" spans="3:10" s="18" customFormat="1" x14ac:dyDescent="0.2">
      <c r="C894" s="29"/>
      <c r="E894" s="29"/>
      <c r="G894" s="29"/>
      <c r="J894" s="30"/>
    </row>
    <row r="895" spans="3:10" s="18" customFormat="1" x14ac:dyDescent="0.2">
      <c r="C895" s="29"/>
      <c r="E895" s="29"/>
      <c r="G895" s="29"/>
      <c r="J895" s="30"/>
    </row>
    <row r="896" spans="3:10" s="18" customFormat="1" x14ac:dyDescent="0.2">
      <c r="C896" s="29"/>
      <c r="E896" s="29"/>
      <c r="G896" s="29"/>
      <c r="J896" s="30"/>
    </row>
    <row r="897" spans="3:10" s="18" customFormat="1" x14ac:dyDescent="0.2">
      <c r="C897" s="29"/>
      <c r="E897" s="29"/>
      <c r="G897" s="29"/>
      <c r="J897" s="30"/>
    </row>
    <row r="898" spans="3:10" s="18" customFormat="1" x14ac:dyDescent="0.2">
      <c r="C898" s="29"/>
      <c r="E898" s="29"/>
      <c r="G898" s="29"/>
      <c r="J898" s="30"/>
    </row>
    <row r="899" spans="3:10" s="18" customFormat="1" x14ac:dyDescent="0.2">
      <c r="C899" s="29"/>
      <c r="E899" s="29"/>
      <c r="G899" s="29"/>
      <c r="J899" s="30"/>
    </row>
    <row r="900" spans="3:10" s="18" customFormat="1" x14ac:dyDescent="0.2">
      <c r="C900" s="29"/>
      <c r="E900" s="29"/>
      <c r="G900" s="29"/>
      <c r="J900" s="30"/>
    </row>
    <row r="901" spans="3:10" s="18" customFormat="1" x14ac:dyDescent="0.2">
      <c r="C901" s="29"/>
      <c r="E901" s="29"/>
      <c r="G901" s="29"/>
      <c r="J901" s="30"/>
    </row>
    <row r="902" spans="3:10" s="18" customFormat="1" x14ac:dyDescent="0.2">
      <c r="C902" s="29"/>
      <c r="E902" s="29"/>
      <c r="G902" s="29"/>
      <c r="J902" s="30"/>
    </row>
    <row r="903" spans="3:10" s="18" customFormat="1" x14ac:dyDescent="0.2">
      <c r="C903" s="29"/>
      <c r="E903" s="29"/>
      <c r="G903" s="29"/>
      <c r="J903" s="30"/>
    </row>
    <row r="904" spans="3:10" s="18" customFormat="1" x14ac:dyDescent="0.2">
      <c r="C904" s="29"/>
      <c r="E904" s="29"/>
      <c r="G904" s="29"/>
      <c r="J904" s="30"/>
    </row>
    <row r="905" spans="3:10" s="18" customFormat="1" x14ac:dyDescent="0.2">
      <c r="C905" s="29"/>
      <c r="E905" s="29"/>
      <c r="G905" s="29"/>
      <c r="J905" s="30"/>
    </row>
    <row r="906" spans="3:10" s="18" customFormat="1" x14ac:dyDescent="0.2">
      <c r="C906" s="29"/>
      <c r="E906" s="29"/>
      <c r="G906" s="29"/>
      <c r="J906" s="30"/>
    </row>
    <row r="907" spans="3:10" s="18" customFormat="1" x14ac:dyDescent="0.2">
      <c r="C907" s="29"/>
      <c r="E907" s="29"/>
      <c r="G907" s="29"/>
      <c r="J907" s="30"/>
    </row>
    <row r="908" spans="3:10" s="18" customFormat="1" x14ac:dyDescent="0.2">
      <c r="C908" s="29"/>
      <c r="E908" s="29"/>
      <c r="G908" s="29"/>
      <c r="J908" s="30"/>
    </row>
    <row r="909" spans="3:10" s="18" customFormat="1" x14ac:dyDescent="0.2">
      <c r="C909" s="29"/>
      <c r="E909" s="29"/>
      <c r="G909" s="29"/>
      <c r="J909" s="30"/>
    </row>
    <row r="910" spans="3:10" s="18" customFormat="1" x14ac:dyDescent="0.2">
      <c r="C910" s="29"/>
      <c r="E910" s="29"/>
      <c r="G910" s="29"/>
      <c r="J910" s="30"/>
    </row>
    <row r="911" spans="3:10" s="18" customFormat="1" x14ac:dyDescent="0.2">
      <c r="C911" s="29"/>
      <c r="E911" s="29"/>
      <c r="G911" s="29"/>
      <c r="J911" s="30"/>
    </row>
    <row r="912" spans="3:10" s="18" customFormat="1" x14ac:dyDescent="0.2">
      <c r="C912" s="29"/>
      <c r="E912" s="29"/>
      <c r="G912" s="29"/>
      <c r="J912" s="30"/>
    </row>
    <row r="913" spans="3:10" s="18" customFormat="1" x14ac:dyDescent="0.2">
      <c r="C913" s="29"/>
      <c r="E913" s="29"/>
      <c r="G913" s="29"/>
      <c r="J913" s="30"/>
    </row>
    <row r="914" spans="3:10" s="18" customFormat="1" x14ac:dyDescent="0.2">
      <c r="C914" s="29"/>
      <c r="E914" s="29"/>
      <c r="G914" s="29"/>
      <c r="J914" s="30"/>
    </row>
    <row r="915" spans="3:10" s="18" customFormat="1" x14ac:dyDescent="0.2">
      <c r="C915" s="29"/>
      <c r="E915" s="29"/>
      <c r="G915" s="29"/>
      <c r="J915" s="30"/>
    </row>
    <row r="916" spans="3:10" s="18" customFormat="1" x14ac:dyDescent="0.2">
      <c r="C916" s="29"/>
      <c r="E916" s="29"/>
      <c r="G916" s="29"/>
      <c r="J916" s="30"/>
    </row>
    <row r="917" spans="3:10" s="18" customFormat="1" x14ac:dyDescent="0.2">
      <c r="C917" s="29"/>
      <c r="E917" s="29"/>
      <c r="G917" s="29"/>
      <c r="J917" s="30"/>
    </row>
    <row r="918" spans="3:10" s="18" customFormat="1" x14ac:dyDescent="0.2">
      <c r="C918" s="29"/>
      <c r="E918" s="29"/>
      <c r="G918" s="29"/>
      <c r="J918" s="30"/>
    </row>
    <row r="919" spans="3:10" s="18" customFormat="1" x14ac:dyDescent="0.2">
      <c r="C919" s="29"/>
      <c r="E919" s="29"/>
      <c r="G919" s="29"/>
      <c r="J919" s="30"/>
    </row>
    <row r="920" spans="3:10" s="18" customFormat="1" x14ac:dyDescent="0.2">
      <c r="C920" s="29"/>
      <c r="E920" s="29"/>
      <c r="G920" s="29"/>
      <c r="J920" s="30"/>
    </row>
    <row r="921" spans="3:10" s="18" customFormat="1" x14ac:dyDescent="0.2">
      <c r="C921" s="29"/>
      <c r="E921" s="29"/>
      <c r="G921" s="29"/>
      <c r="J921" s="30"/>
    </row>
    <row r="922" spans="3:10" s="18" customFormat="1" x14ac:dyDescent="0.2">
      <c r="C922" s="29"/>
      <c r="E922" s="29"/>
      <c r="G922" s="29"/>
      <c r="J922" s="30"/>
    </row>
    <row r="923" spans="3:10" s="18" customFormat="1" x14ac:dyDescent="0.2">
      <c r="C923" s="29"/>
      <c r="E923" s="29"/>
      <c r="G923" s="29"/>
      <c r="J923" s="30"/>
    </row>
    <row r="924" spans="3:10" s="18" customFormat="1" x14ac:dyDescent="0.2">
      <c r="C924" s="29"/>
      <c r="E924" s="29"/>
      <c r="G924" s="29"/>
      <c r="J924" s="30"/>
    </row>
    <row r="925" spans="3:10" s="18" customFormat="1" x14ac:dyDescent="0.2">
      <c r="C925" s="29"/>
      <c r="E925" s="29"/>
      <c r="G925" s="29"/>
      <c r="J925" s="30"/>
    </row>
    <row r="926" spans="3:10" s="18" customFormat="1" x14ac:dyDescent="0.2">
      <c r="C926" s="29"/>
      <c r="E926" s="29"/>
      <c r="G926" s="29"/>
      <c r="J926" s="30"/>
    </row>
    <row r="927" spans="3:10" s="18" customFormat="1" x14ac:dyDescent="0.2">
      <c r="C927" s="29"/>
      <c r="E927" s="29"/>
      <c r="G927" s="29"/>
      <c r="J927" s="30"/>
    </row>
    <row r="928" spans="3:10" s="18" customFormat="1" x14ac:dyDescent="0.2">
      <c r="C928" s="29"/>
      <c r="E928" s="29"/>
      <c r="G928" s="29"/>
      <c r="J928" s="30"/>
    </row>
    <row r="929" spans="3:10" s="18" customFormat="1" x14ac:dyDescent="0.2">
      <c r="C929" s="29"/>
      <c r="E929" s="29"/>
      <c r="G929" s="29"/>
      <c r="J929" s="30"/>
    </row>
    <row r="930" spans="3:10" s="18" customFormat="1" x14ac:dyDescent="0.2">
      <c r="C930" s="29"/>
      <c r="E930" s="29"/>
      <c r="G930" s="29"/>
      <c r="J930" s="30"/>
    </row>
    <row r="931" spans="3:10" s="18" customFormat="1" x14ac:dyDescent="0.2">
      <c r="C931" s="29"/>
      <c r="E931" s="29"/>
      <c r="G931" s="29"/>
      <c r="J931" s="30"/>
    </row>
    <row r="932" spans="3:10" s="18" customFormat="1" x14ac:dyDescent="0.2">
      <c r="C932" s="29"/>
      <c r="E932" s="29"/>
      <c r="G932" s="29"/>
      <c r="J932" s="30"/>
    </row>
    <row r="933" spans="3:10" s="18" customFormat="1" x14ac:dyDescent="0.2">
      <c r="C933" s="29"/>
      <c r="E933" s="29"/>
      <c r="G933" s="29"/>
      <c r="J933" s="30"/>
    </row>
    <row r="934" spans="3:10" s="18" customFormat="1" x14ac:dyDescent="0.2">
      <c r="C934" s="29"/>
      <c r="E934" s="29"/>
      <c r="G934" s="29"/>
      <c r="J934" s="30"/>
    </row>
    <row r="935" spans="3:10" s="18" customFormat="1" x14ac:dyDescent="0.2">
      <c r="C935" s="29"/>
      <c r="E935" s="29"/>
      <c r="G935" s="29"/>
      <c r="J935" s="30"/>
    </row>
    <row r="936" spans="3:10" s="18" customFormat="1" x14ac:dyDescent="0.2">
      <c r="C936" s="29"/>
      <c r="E936" s="29"/>
      <c r="G936" s="29"/>
      <c r="J936" s="30"/>
    </row>
    <row r="937" spans="3:10" s="18" customFormat="1" x14ac:dyDescent="0.2">
      <c r="C937" s="29"/>
      <c r="E937" s="29"/>
      <c r="G937" s="29"/>
      <c r="J937" s="30"/>
    </row>
    <row r="938" spans="3:10" s="18" customFormat="1" x14ac:dyDescent="0.2">
      <c r="C938" s="29"/>
      <c r="E938" s="29"/>
      <c r="G938" s="29"/>
      <c r="J938" s="30"/>
    </row>
    <row r="939" spans="3:10" s="18" customFormat="1" x14ac:dyDescent="0.2">
      <c r="C939" s="29"/>
      <c r="E939" s="29"/>
      <c r="G939" s="29"/>
      <c r="J939" s="30"/>
    </row>
    <row r="940" spans="3:10" s="18" customFormat="1" x14ac:dyDescent="0.2">
      <c r="C940" s="29"/>
      <c r="E940" s="29"/>
      <c r="G940" s="29"/>
      <c r="J940" s="30"/>
    </row>
    <row r="941" spans="3:10" s="18" customFormat="1" x14ac:dyDescent="0.2">
      <c r="C941" s="29"/>
      <c r="E941" s="29"/>
      <c r="G941" s="29"/>
      <c r="J941" s="30"/>
    </row>
    <row r="942" spans="3:10" s="18" customFormat="1" x14ac:dyDescent="0.2">
      <c r="C942" s="29"/>
      <c r="E942" s="29"/>
      <c r="G942" s="29"/>
      <c r="J942" s="30"/>
    </row>
    <row r="943" spans="3:10" s="18" customFormat="1" x14ac:dyDescent="0.2">
      <c r="C943" s="29"/>
      <c r="E943" s="29"/>
      <c r="G943" s="29"/>
      <c r="J943" s="30"/>
    </row>
    <row r="944" spans="3:10" s="18" customFormat="1" x14ac:dyDescent="0.2">
      <c r="C944" s="29"/>
      <c r="E944" s="29"/>
      <c r="G944" s="29"/>
      <c r="J944" s="30"/>
    </row>
    <row r="945" spans="3:10" s="18" customFormat="1" x14ac:dyDescent="0.2">
      <c r="C945" s="29"/>
      <c r="E945" s="29"/>
      <c r="G945" s="29"/>
      <c r="J945" s="30"/>
    </row>
    <row r="946" spans="3:10" s="18" customFormat="1" x14ac:dyDescent="0.2">
      <c r="C946" s="29"/>
      <c r="E946" s="29"/>
      <c r="G946" s="29"/>
      <c r="J946" s="30"/>
    </row>
    <row r="947" spans="3:10" s="18" customFormat="1" x14ac:dyDescent="0.2">
      <c r="C947" s="29"/>
      <c r="E947" s="29"/>
      <c r="G947" s="29"/>
      <c r="J947" s="30"/>
    </row>
    <row r="948" spans="3:10" s="18" customFormat="1" x14ac:dyDescent="0.2">
      <c r="C948" s="29"/>
      <c r="E948" s="29"/>
      <c r="G948" s="29"/>
      <c r="J948" s="30"/>
    </row>
    <row r="949" spans="3:10" s="18" customFormat="1" x14ac:dyDescent="0.2">
      <c r="C949" s="29"/>
      <c r="E949" s="29"/>
      <c r="G949" s="29"/>
      <c r="J949" s="30"/>
    </row>
    <row r="950" spans="3:10" s="18" customFormat="1" x14ac:dyDescent="0.2">
      <c r="C950" s="29"/>
      <c r="E950" s="29"/>
      <c r="G950" s="29"/>
      <c r="J950" s="30"/>
    </row>
    <row r="951" spans="3:10" s="18" customFormat="1" x14ac:dyDescent="0.2">
      <c r="C951" s="29"/>
      <c r="E951" s="29"/>
      <c r="G951" s="29"/>
      <c r="J951" s="30"/>
    </row>
    <row r="952" spans="3:10" s="18" customFormat="1" x14ac:dyDescent="0.2">
      <c r="C952" s="29"/>
      <c r="E952" s="29"/>
      <c r="G952" s="29"/>
      <c r="J952" s="30"/>
    </row>
    <row r="953" spans="3:10" s="18" customFormat="1" x14ac:dyDescent="0.2">
      <c r="C953" s="29"/>
      <c r="E953" s="29"/>
      <c r="G953" s="29"/>
      <c r="J953" s="30"/>
    </row>
    <row r="954" spans="3:10" s="18" customFormat="1" x14ac:dyDescent="0.2">
      <c r="C954" s="29"/>
      <c r="E954" s="29"/>
      <c r="G954" s="29"/>
      <c r="J954" s="30"/>
    </row>
    <row r="955" spans="3:10" s="18" customFormat="1" x14ac:dyDescent="0.2">
      <c r="C955" s="29"/>
      <c r="E955" s="29"/>
      <c r="G955" s="29"/>
      <c r="J955" s="30"/>
    </row>
    <row r="956" spans="3:10" s="18" customFormat="1" x14ac:dyDescent="0.2">
      <c r="C956" s="29"/>
      <c r="E956" s="29"/>
      <c r="G956" s="29"/>
      <c r="J956" s="30"/>
    </row>
    <row r="957" spans="3:10" s="18" customFormat="1" x14ac:dyDescent="0.2">
      <c r="C957" s="29"/>
      <c r="E957" s="29"/>
      <c r="G957" s="29"/>
      <c r="J957" s="30"/>
    </row>
    <row r="958" spans="3:10" s="18" customFormat="1" x14ac:dyDescent="0.2">
      <c r="C958" s="29"/>
      <c r="E958" s="29"/>
      <c r="G958" s="29"/>
      <c r="J958" s="30"/>
    </row>
    <row r="959" spans="3:10" s="18" customFormat="1" x14ac:dyDescent="0.2">
      <c r="C959" s="29"/>
      <c r="E959" s="29"/>
      <c r="G959" s="29"/>
      <c r="J959" s="30"/>
    </row>
    <row r="960" spans="3:10" s="18" customFormat="1" x14ac:dyDescent="0.2">
      <c r="C960" s="29"/>
      <c r="E960" s="29"/>
      <c r="G960" s="29"/>
      <c r="J960" s="30"/>
    </row>
    <row r="961" spans="3:10" s="18" customFormat="1" x14ac:dyDescent="0.2">
      <c r="C961" s="29"/>
      <c r="E961" s="29"/>
      <c r="G961" s="29"/>
      <c r="J961" s="30"/>
    </row>
    <row r="962" spans="3:10" s="18" customFormat="1" x14ac:dyDescent="0.2">
      <c r="C962" s="29"/>
      <c r="E962" s="29"/>
      <c r="G962" s="29"/>
      <c r="J962" s="30"/>
    </row>
    <row r="963" spans="3:10" s="18" customFormat="1" x14ac:dyDescent="0.2">
      <c r="C963" s="29"/>
      <c r="E963" s="29"/>
      <c r="G963" s="29"/>
      <c r="J963" s="30"/>
    </row>
    <row r="964" spans="3:10" s="18" customFormat="1" x14ac:dyDescent="0.2">
      <c r="C964" s="29"/>
      <c r="E964" s="29"/>
      <c r="G964" s="29"/>
      <c r="J964" s="30"/>
    </row>
    <row r="965" spans="3:10" s="18" customFormat="1" x14ac:dyDescent="0.2">
      <c r="C965" s="29"/>
      <c r="E965" s="29"/>
      <c r="G965" s="29"/>
      <c r="J965" s="30"/>
    </row>
    <row r="966" spans="3:10" s="18" customFormat="1" x14ac:dyDescent="0.2">
      <c r="C966" s="29"/>
      <c r="E966" s="29"/>
      <c r="G966" s="29"/>
      <c r="J966" s="30"/>
    </row>
    <row r="967" spans="3:10" s="18" customFormat="1" x14ac:dyDescent="0.2">
      <c r="C967" s="29"/>
      <c r="E967" s="29"/>
      <c r="G967" s="29"/>
      <c r="J967" s="30"/>
    </row>
    <row r="968" spans="3:10" s="18" customFormat="1" x14ac:dyDescent="0.2">
      <c r="C968" s="29"/>
      <c r="E968" s="29"/>
      <c r="G968" s="29"/>
      <c r="J968" s="30"/>
    </row>
    <row r="969" spans="3:10" s="18" customFormat="1" x14ac:dyDescent="0.2">
      <c r="C969" s="29"/>
      <c r="E969" s="29"/>
      <c r="G969" s="29"/>
      <c r="J969" s="30"/>
    </row>
    <row r="970" spans="3:10" s="18" customFormat="1" x14ac:dyDescent="0.2">
      <c r="C970" s="29"/>
      <c r="E970" s="29"/>
      <c r="G970" s="29"/>
      <c r="J970" s="30"/>
    </row>
    <row r="971" spans="3:10" s="18" customFormat="1" x14ac:dyDescent="0.2">
      <c r="C971" s="29"/>
      <c r="E971" s="29"/>
      <c r="G971" s="29"/>
      <c r="J971" s="30"/>
    </row>
    <row r="972" spans="3:10" s="18" customFormat="1" x14ac:dyDescent="0.2">
      <c r="C972" s="29"/>
      <c r="E972" s="29"/>
      <c r="G972" s="29"/>
      <c r="J972" s="30"/>
    </row>
    <row r="973" spans="3:10" s="18" customFormat="1" x14ac:dyDescent="0.2">
      <c r="C973" s="29"/>
      <c r="E973" s="29"/>
      <c r="G973" s="29"/>
      <c r="J973" s="30"/>
    </row>
    <row r="974" spans="3:10" s="18" customFormat="1" x14ac:dyDescent="0.2">
      <c r="C974" s="29"/>
      <c r="E974" s="29"/>
      <c r="G974" s="29"/>
      <c r="J974" s="30"/>
    </row>
    <row r="975" spans="3:10" s="18" customFormat="1" x14ac:dyDescent="0.2">
      <c r="C975" s="29"/>
      <c r="E975" s="29"/>
      <c r="G975" s="29"/>
      <c r="J975" s="30"/>
    </row>
    <row r="976" spans="3:10" s="18" customFormat="1" x14ac:dyDescent="0.2">
      <c r="C976" s="29"/>
      <c r="E976" s="29"/>
      <c r="G976" s="29"/>
      <c r="J976" s="30"/>
    </row>
    <row r="977" spans="3:10" s="18" customFormat="1" x14ac:dyDescent="0.2">
      <c r="C977" s="29"/>
      <c r="E977" s="29"/>
      <c r="G977" s="29"/>
      <c r="J977" s="30"/>
    </row>
    <row r="978" spans="3:10" s="18" customFormat="1" x14ac:dyDescent="0.2">
      <c r="C978" s="29"/>
      <c r="E978" s="29"/>
      <c r="G978" s="29"/>
      <c r="J978" s="30"/>
    </row>
    <row r="979" spans="3:10" s="18" customFormat="1" x14ac:dyDescent="0.2">
      <c r="C979" s="29"/>
      <c r="E979" s="29"/>
      <c r="G979" s="29"/>
      <c r="J979" s="30"/>
    </row>
    <row r="980" spans="3:10" s="18" customFormat="1" x14ac:dyDescent="0.2">
      <c r="C980" s="29"/>
      <c r="E980" s="29"/>
      <c r="G980" s="29"/>
      <c r="J980" s="30"/>
    </row>
    <row r="981" spans="3:10" s="18" customFormat="1" x14ac:dyDescent="0.2">
      <c r="C981" s="29"/>
      <c r="E981" s="29"/>
      <c r="G981" s="29"/>
      <c r="J981" s="30"/>
    </row>
    <row r="982" spans="3:10" s="18" customFormat="1" x14ac:dyDescent="0.2">
      <c r="C982" s="29"/>
      <c r="E982" s="29"/>
      <c r="G982" s="29"/>
      <c r="J982" s="30"/>
    </row>
    <row r="983" spans="3:10" s="18" customFormat="1" x14ac:dyDescent="0.2">
      <c r="C983" s="29"/>
      <c r="E983" s="29"/>
      <c r="G983" s="29"/>
      <c r="J983" s="30"/>
    </row>
    <row r="984" spans="3:10" s="18" customFormat="1" x14ac:dyDescent="0.2">
      <c r="C984" s="29"/>
      <c r="E984" s="29"/>
      <c r="G984" s="29"/>
      <c r="J984" s="30"/>
    </row>
    <row r="985" spans="3:10" s="18" customFormat="1" x14ac:dyDescent="0.2">
      <c r="C985" s="29"/>
      <c r="E985" s="29"/>
      <c r="G985" s="29"/>
      <c r="J985" s="30"/>
    </row>
    <row r="986" spans="3:10" s="18" customFormat="1" x14ac:dyDescent="0.2">
      <c r="C986" s="29"/>
      <c r="E986" s="29"/>
      <c r="G986" s="29"/>
      <c r="J986" s="30"/>
    </row>
    <row r="987" spans="3:10" s="18" customFormat="1" x14ac:dyDescent="0.2">
      <c r="C987" s="29"/>
      <c r="E987" s="29"/>
      <c r="G987" s="29"/>
      <c r="J987" s="30"/>
    </row>
    <row r="988" spans="3:10" s="18" customFormat="1" x14ac:dyDescent="0.2">
      <c r="C988" s="29"/>
      <c r="E988" s="29"/>
      <c r="G988" s="29"/>
      <c r="J988" s="30"/>
    </row>
    <row r="989" spans="3:10" s="18" customFormat="1" x14ac:dyDescent="0.2">
      <c r="C989" s="29"/>
      <c r="E989" s="29"/>
      <c r="G989" s="29"/>
      <c r="J989" s="30"/>
    </row>
    <row r="990" spans="3:10" s="18" customFormat="1" x14ac:dyDescent="0.2">
      <c r="C990" s="29"/>
      <c r="E990" s="29"/>
      <c r="G990" s="29"/>
      <c r="J990" s="30"/>
    </row>
    <row r="991" spans="3:10" s="18" customFormat="1" x14ac:dyDescent="0.2">
      <c r="C991" s="29"/>
      <c r="E991" s="29"/>
      <c r="G991" s="29"/>
      <c r="J991" s="30"/>
    </row>
    <row r="992" spans="3:10" s="18" customFormat="1" x14ac:dyDescent="0.2">
      <c r="C992" s="29"/>
      <c r="E992" s="29"/>
      <c r="G992" s="29"/>
      <c r="J992" s="30"/>
    </row>
    <row r="993" spans="3:10" s="18" customFormat="1" x14ac:dyDescent="0.2">
      <c r="C993" s="29"/>
      <c r="E993" s="29"/>
      <c r="G993" s="29"/>
      <c r="J993" s="30"/>
    </row>
    <row r="994" spans="3:10" s="18" customFormat="1" x14ac:dyDescent="0.2">
      <c r="C994" s="29"/>
      <c r="E994" s="29"/>
      <c r="G994" s="29"/>
      <c r="J994" s="30"/>
    </row>
    <row r="995" spans="3:10" s="18" customFormat="1" x14ac:dyDescent="0.2">
      <c r="C995" s="29"/>
      <c r="E995" s="29"/>
      <c r="G995" s="29"/>
      <c r="J995" s="30"/>
    </row>
    <row r="996" spans="3:10" s="18" customFormat="1" x14ac:dyDescent="0.2">
      <c r="C996" s="29"/>
      <c r="E996" s="29"/>
      <c r="G996" s="29"/>
      <c r="J996" s="30"/>
    </row>
    <row r="997" spans="3:10" s="18" customFormat="1" x14ac:dyDescent="0.2">
      <c r="C997" s="29"/>
      <c r="E997" s="29"/>
      <c r="G997" s="29"/>
      <c r="J997" s="30"/>
    </row>
    <row r="998" spans="3:10" s="18" customFormat="1" x14ac:dyDescent="0.2">
      <c r="C998" s="29"/>
      <c r="E998" s="29"/>
      <c r="G998" s="29"/>
      <c r="J998" s="30"/>
    </row>
    <row r="999" spans="3:10" s="18" customFormat="1" x14ac:dyDescent="0.2">
      <c r="C999" s="29"/>
      <c r="E999" s="29"/>
      <c r="G999" s="29"/>
      <c r="J999" s="30"/>
    </row>
    <row r="1000" spans="3:10" s="18" customFormat="1" x14ac:dyDescent="0.2">
      <c r="C1000" s="29"/>
      <c r="E1000" s="29"/>
      <c r="G1000" s="29"/>
      <c r="J1000" s="30"/>
    </row>
    <row r="1001" spans="3:10" s="18" customFormat="1" x14ac:dyDescent="0.2">
      <c r="C1001" s="29"/>
      <c r="E1001" s="29"/>
      <c r="G1001" s="29"/>
      <c r="J1001" s="30"/>
    </row>
    <row r="1002" spans="3:10" s="18" customFormat="1" x14ac:dyDescent="0.2">
      <c r="C1002" s="29"/>
      <c r="E1002" s="29"/>
      <c r="G1002" s="29"/>
      <c r="J1002" s="30"/>
    </row>
    <row r="1003" spans="3:10" s="18" customFormat="1" x14ac:dyDescent="0.2">
      <c r="C1003" s="29"/>
      <c r="E1003" s="29"/>
      <c r="G1003" s="29"/>
      <c r="J1003" s="30"/>
    </row>
    <row r="1004" spans="3:10" s="18" customFormat="1" x14ac:dyDescent="0.2">
      <c r="C1004" s="29"/>
      <c r="E1004" s="29"/>
      <c r="G1004" s="29"/>
      <c r="J1004" s="30"/>
    </row>
    <row r="1005" spans="3:10" s="18" customFormat="1" x14ac:dyDescent="0.2">
      <c r="C1005" s="29"/>
      <c r="E1005" s="29"/>
      <c r="G1005" s="29"/>
      <c r="J1005" s="30"/>
    </row>
    <row r="1006" spans="3:10" s="18" customFormat="1" x14ac:dyDescent="0.2">
      <c r="C1006" s="29"/>
      <c r="E1006" s="29"/>
      <c r="G1006" s="29"/>
      <c r="J1006" s="30"/>
    </row>
    <row r="1007" spans="3:10" s="18" customFormat="1" x14ac:dyDescent="0.2">
      <c r="C1007" s="29"/>
      <c r="E1007" s="29"/>
      <c r="G1007" s="29"/>
      <c r="J1007" s="30"/>
    </row>
    <row r="1008" spans="3:10" s="18" customFormat="1" x14ac:dyDescent="0.2">
      <c r="C1008" s="29"/>
      <c r="E1008" s="29"/>
      <c r="G1008" s="29"/>
      <c r="J1008" s="30"/>
    </row>
    <row r="1009" spans="3:10" s="18" customFormat="1" x14ac:dyDescent="0.2">
      <c r="C1009" s="29"/>
      <c r="E1009" s="29"/>
      <c r="G1009" s="29"/>
      <c r="J1009" s="30"/>
    </row>
    <row r="1010" spans="3:10" s="18" customFormat="1" x14ac:dyDescent="0.2">
      <c r="C1010" s="29"/>
      <c r="E1010" s="29"/>
      <c r="G1010" s="29"/>
      <c r="J1010" s="30"/>
    </row>
    <row r="1011" spans="3:10" s="18" customFormat="1" x14ac:dyDescent="0.2">
      <c r="C1011" s="29"/>
      <c r="E1011" s="29"/>
      <c r="G1011" s="29"/>
      <c r="J1011" s="30"/>
    </row>
    <row r="1012" spans="3:10" s="18" customFormat="1" x14ac:dyDescent="0.2">
      <c r="C1012" s="29"/>
      <c r="E1012" s="29"/>
      <c r="G1012" s="29"/>
      <c r="J1012" s="30"/>
    </row>
    <row r="1013" spans="3:10" s="18" customFormat="1" x14ac:dyDescent="0.2">
      <c r="C1013" s="29"/>
      <c r="E1013" s="29"/>
      <c r="G1013" s="29"/>
      <c r="J1013" s="30"/>
    </row>
    <row r="1014" spans="3:10" s="18" customFormat="1" x14ac:dyDescent="0.2">
      <c r="C1014" s="29"/>
      <c r="E1014" s="29"/>
      <c r="G1014" s="29"/>
      <c r="J1014" s="30"/>
    </row>
    <row r="1015" spans="3:10" s="18" customFormat="1" x14ac:dyDescent="0.2">
      <c r="C1015" s="29"/>
      <c r="E1015" s="29"/>
      <c r="G1015" s="29"/>
      <c r="J1015" s="30"/>
    </row>
    <row r="1016" spans="3:10" s="18" customFormat="1" x14ac:dyDescent="0.2">
      <c r="C1016" s="29"/>
      <c r="E1016" s="29"/>
      <c r="G1016" s="29"/>
      <c r="J1016" s="30"/>
    </row>
    <row r="1017" spans="3:10" s="18" customFormat="1" x14ac:dyDescent="0.2">
      <c r="C1017" s="29"/>
      <c r="E1017" s="29"/>
      <c r="G1017" s="29"/>
      <c r="J1017" s="30"/>
    </row>
    <row r="1018" spans="3:10" s="18" customFormat="1" x14ac:dyDescent="0.2">
      <c r="C1018" s="29"/>
      <c r="E1018" s="29"/>
      <c r="G1018" s="29"/>
      <c r="J1018" s="30"/>
    </row>
    <row r="1019" spans="3:10" s="18" customFormat="1" x14ac:dyDescent="0.2">
      <c r="C1019" s="29"/>
      <c r="E1019" s="29"/>
      <c r="G1019" s="29"/>
      <c r="J1019" s="30"/>
    </row>
    <row r="1020" spans="3:10" s="18" customFormat="1" x14ac:dyDescent="0.2">
      <c r="C1020" s="29"/>
      <c r="E1020" s="29"/>
      <c r="G1020" s="29"/>
      <c r="J1020" s="30"/>
    </row>
    <row r="1021" spans="3:10" s="18" customFormat="1" x14ac:dyDescent="0.2">
      <c r="C1021" s="29"/>
      <c r="E1021" s="29"/>
      <c r="G1021" s="29"/>
      <c r="J1021" s="30"/>
    </row>
    <row r="1022" spans="3:10" s="18" customFormat="1" x14ac:dyDescent="0.2">
      <c r="C1022" s="29"/>
      <c r="E1022" s="29"/>
      <c r="G1022" s="29"/>
      <c r="J1022" s="30"/>
    </row>
    <row r="1023" spans="3:10" s="18" customFormat="1" x14ac:dyDescent="0.2">
      <c r="C1023" s="29"/>
      <c r="E1023" s="29"/>
      <c r="G1023" s="29"/>
      <c r="J1023" s="30"/>
    </row>
    <row r="1024" spans="3:10" s="18" customFormat="1" x14ac:dyDescent="0.2">
      <c r="C1024" s="29"/>
      <c r="E1024" s="29"/>
      <c r="G1024" s="29"/>
      <c r="J1024" s="30"/>
    </row>
    <row r="1025" spans="3:10" s="18" customFormat="1" x14ac:dyDescent="0.2">
      <c r="C1025" s="29"/>
      <c r="E1025" s="29"/>
      <c r="G1025" s="29"/>
      <c r="J1025" s="30"/>
    </row>
    <row r="1026" spans="3:10" s="18" customFormat="1" x14ac:dyDescent="0.2">
      <c r="C1026" s="29"/>
      <c r="E1026" s="29"/>
      <c r="G1026" s="29"/>
      <c r="J1026" s="30"/>
    </row>
    <row r="1027" spans="3:10" s="18" customFormat="1" x14ac:dyDescent="0.2">
      <c r="C1027" s="29"/>
      <c r="E1027" s="29"/>
      <c r="G1027" s="29"/>
      <c r="J1027" s="30"/>
    </row>
    <row r="1028" spans="3:10" s="18" customFormat="1" x14ac:dyDescent="0.2">
      <c r="C1028" s="29"/>
      <c r="E1028" s="29"/>
      <c r="G1028" s="29"/>
      <c r="J1028" s="30"/>
    </row>
    <row r="1029" spans="3:10" s="18" customFormat="1" x14ac:dyDescent="0.2">
      <c r="C1029" s="29"/>
      <c r="E1029" s="29"/>
      <c r="G1029" s="29"/>
      <c r="J1029" s="30"/>
    </row>
    <row r="1030" spans="3:10" s="18" customFormat="1" x14ac:dyDescent="0.2">
      <c r="C1030" s="29"/>
      <c r="E1030" s="29"/>
      <c r="G1030" s="29"/>
      <c r="J1030" s="30"/>
    </row>
    <row r="1031" spans="3:10" s="18" customFormat="1" x14ac:dyDescent="0.2">
      <c r="C1031" s="29"/>
      <c r="E1031" s="29"/>
      <c r="G1031" s="29"/>
      <c r="J1031" s="30"/>
    </row>
    <row r="1032" spans="3:10" s="18" customFormat="1" x14ac:dyDescent="0.2">
      <c r="C1032" s="29"/>
      <c r="E1032" s="29"/>
      <c r="G1032" s="29"/>
      <c r="J1032" s="30"/>
    </row>
    <row r="1033" spans="3:10" s="18" customFormat="1" x14ac:dyDescent="0.2">
      <c r="C1033" s="29"/>
      <c r="E1033" s="29"/>
      <c r="G1033" s="29"/>
      <c r="J1033" s="30"/>
    </row>
    <row r="1034" spans="3:10" s="18" customFormat="1" x14ac:dyDescent="0.2">
      <c r="C1034" s="29"/>
      <c r="E1034" s="29"/>
      <c r="G1034" s="29"/>
      <c r="J1034" s="30"/>
    </row>
    <row r="1035" spans="3:10" s="18" customFormat="1" x14ac:dyDescent="0.2">
      <c r="C1035" s="29"/>
      <c r="E1035" s="29"/>
      <c r="G1035" s="29"/>
      <c r="J1035" s="30"/>
    </row>
    <row r="1036" spans="3:10" s="18" customFormat="1" x14ac:dyDescent="0.2">
      <c r="C1036" s="29"/>
      <c r="E1036" s="29"/>
      <c r="G1036" s="29"/>
      <c r="J1036" s="30"/>
    </row>
    <row r="1037" spans="3:10" s="18" customFormat="1" x14ac:dyDescent="0.2">
      <c r="C1037" s="29"/>
      <c r="E1037" s="29"/>
      <c r="G1037" s="29"/>
      <c r="J1037" s="30"/>
    </row>
    <row r="1038" spans="3:10" s="18" customFormat="1" x14ac:dyDescent="0.2">
      <c r="C1038" s="29"/>
      <c r="E1038" s="29"/>
      <c r="G1038" s="29"/>
      <c r="J1038" s="30"/>
    </row>
    <row r="1039" spans="3:10" s="18" customFormat="1" x14ac:dyDescent="0.2">
      <c r="C1039" s="29"/>
      <c r="E1039" s="29"/>
      <c r="G1039" s="29"/>
      <c r="J1039" s="30"/>
    </row>
    <row r="1040" spans="3:10" s="18" customFormat="1" x14ac:dyDescent="0.2">
      <c r="C1040" s="29"/>
      <c r="E1040" s="29"/>
      <c r="G1040" s="29"/>
      <c r="J1040" s="30"/>
    </row>
    <row r="1041" spans="3:10" s="18" customFormat="1" x14ac:dyDescent="0.2">
      <c r="C1041" s="29"/>
      <c r="E1041" s="29"/>
      <c r="G1041" s="29"/>
      <c r="J1041" s="30"/>
    </row>
    <row r="1042" spans="3:10" s="18" customFormat="1" x14ac:dyDescent="0.2">
      <c r="C1042" s="29"/>
      <c r="E1042" s="29"/>
      <c r="G1042" s="29"/>
      <c r="J1042" s="30"/>
    </row>
    <row r="1043" spans="3:10" s="18" customFormat="1" x14ac:dyDescent="0.2">
      <c r="C1043" s="29"/>
      <c r="E1043" s="29"/>
      <c r="G1043" s="29"/>
      <c r="J1043" s="30"/>
    </row>
    <row r="1044" spans="3:10" s="18" customFormat="1" x14ac:dyDescent="0.2">
      <c r="C1044" s="29"/>
      <c r="E1044" s="29"/>
      <c r="G1044" s="29"/>
      <c r="J1044" s="30"/>
    </row>
    <row r="1045" spans="3:10" s="18" customFormat="1" x14ac:dyDescent="0.2">
      <c r="C1045" s="29"/>
      <c r="E1045" s="29"/>
      <c r="G1045" s="29"/>
      <c r="J1045" s="30"/>
    </row>
    <row r="1046" spans="3:10" s="18" customFormat="1" x14ac:dyDescent="0.2">
      <c r="C1046" s="29"/>
      <c r="E1046" s="29"/>
      <c r="G1046" s="29"/>
      <c r="J1046" s="30"/>
    </row>
    <row r="1047" spans="3:10" s="18" customFormat="1" x14ac:dyDescent="0.2">
      <c r="C1047" s="29"/>
      <c r="E1047" s="29"/>
      <c r="G1047" s="29"/>
      <c r="J1047" s="30"/>
    </row>
    <row r="1048" spans="3:10" s="18" customFormat="1" x14ac:dyDescent="0.2">
      <c r="C1048" s="29"/>
      <c r="E1048" s="29"/>
      <c r="G1048" s="29"/>
      <c r="J1048" s="30"/>
    </row>
    <row r="1049" spans="3:10" s="18" customFormat="1" x14ac:dyDescent="0.2">
      <c r="C1049" s="29"/>
      <c r="E1049" s="29"/>
      <c r="G1049" s="29"/>
      <c r="J1049" s="30"/>
    </row>
    <row r="1050" spans="3:10" s="18" customFormat="1" x14ac:dyDescent="0.2">
      <c r="C1050" s="29"/>
      <c r="E1050" s="29"/>
      <c r="G1050" s="29"/>
      <c r="J1050" s="30"/>
    </row>
    <row r="1051" spans="3:10" s="18" customFormat="1" x14ac:dyDescent="0.2">
      <c r="C1051" s="29"/>
      <c r="E1051" s="29"/>
      <c r="G1051" s="29"/>
      <c r="J1051" s="30"/>
    </row>
    <row r="1052" spans="3:10" s="18" customFormat="1" x14ac:dyDescent="0.2">
      <c r="C1052" s="29"/>
      <c r="E1052" s="29"/>
      <c r="G1052" s="29"/>
      <c r="J1052" s="30"/>
    </row>
    <row r="1053" spans="3:10" s="18" customFormat="1" x14ac:dyDescent="0.2">
      <c r="C1053" s="29"/>
      <c r="E1053" s="29"/>
      <c r="G1053" s="29"/>
      <c r="J1053" s="30"/>
    </row>
    <row r="1054" spans="3:10" s="18" customFormat="1" x14ac:dyDescent="0.2">
      <c r="C1054" s="29"/>
      <c r="E1054" s="29"/>
      <c r="G1054" s="29"/>
      <c r="J1054" s="30"/>
    </row>
    <row r="1055" spans="3:10" s="18" customFormat="1" x14ac:dyDescent="0.2">
      <c r="C1055" s="29"/>
      <c r="E1055" s="29"/>
      <c r="G1055" s="29"/>
      <c r="J1055" s="30"/>
    </row>
    <row r="1056" spans="3:10" s="18" customFormat="1" x14ac:dyDescent="0.2">
      <c r="C1056" s="29"/>
      <c r="E1056" s="29"/>
      <c r="G1056" s="29"/>
      <c r="J1056" s="30"/>
    </row>
    <row r="1057" spans="3:10" s="18" customFormat="1" x14ac:dyDescent="0.2">
      <c r="C1057" s="29"/>
      <c r="E1057" s="29"/>
      <c r="G1057" s="29"/>
      <c r="J1057" s="30"/>
    </row>
    <row r="1058" spans="3:10" s="18" customFormat="1" x14ac:dyDescent="0.2">
      <c r="C1058" s="29"/>
      <c r="E1058" s="29"/>
      <c r="G1058" s="29"/>
      <c r="J1058" s="30"/>
    </row>
    <row r="1059" spans="3:10" s="18" customFormat="1" x14ac:dyDescent="0.2">
      <c r="C1059" s="29"/>
      <c r="E1059" s="29"/>
      <c r="G1059" s="29"/>
      <c r="J1059" s="30"/>
    </row>
    <row r="1060" spans="3:10" s="18" customFormat="1" x14ac:dyDescent="0.2">
      <c r="C1060" s="29"/>
      <c r="E1060" s="29"/>
      <c r="G1060" s="29"/>
      <c r="J1060" s="30"/>
    </row>
    <row r="1061" spans="3:10" s="18" customFormat="1" x14ac:dyDescent="0.2">
      <c r="C1061" s="29"/>
      <c r="E1061" s="29"/>
      <c r="G1061" s="29"/>
      <c r="J1061" s="30"/>
    </row>
    <row r="1062" spans="3:10" s="18" customFormat="1" x14ac:dyDescent="0.2">
      <c r="C1062" s="29"/>
      <c r="E1062" s="29"/>
      <c r="G1062" s="29"/>
      <c r="J1062" s="30"/>
    </row>
    <row r="1063" spans="3:10" s="18" customFormat="1" x14ac:dyDescent="0.2">
      <c r="C1063" s="29"/>
      <c r="E1063" s="29"/>
      <c r="G1063" s="29"/>
      <c r="J1063" s="30"/>
    </row>
    <row r="1064" spans="3:10" s="18" customFormat="1" x14ac:dyDescent="0.2">
      <c r="C1064" s="29"/>
      <c r="E1064" s="29"/>
      <c r="G1064" s="29"/>
      <c r="J1064" s="30"/>
    </row>
    <row r="1065" spans="3:10" s="18" customFormat="1" x14ac:dyDescent="0.2">
      <c r="C1065" s="29"/>
      <c r="E1065" s="29"/>
      <c r="G1065" s="29"/>
      <c r="J1065" s="30"/>
    </row>
    <row r="1066" spans="3:10" s="18" customFormat="1" x14ac:dyDescent="0.2">
      <c r="C1066" s="29"/>
      <c r="E1066" s="29"/>
      <c r="G1066" s="29"/>
      <c r="J1066" s="30"/>
    </row>
    <row r="1067" spans="3:10" s="18" customFormat="1" x14ac:dyDescent="0.2">
      <c r="C1067" s="29"/>
      <c r="E1067" s="29"/>
      <c r="G1067" s="29"/>
      <c r="J1067" s="30"/>
    </row>
    <row r="1068" spans="3:10" s="18" customFormat="1" x14ac:dyDescent="0.2">
      <c r="C1068" s="29"/>
      <c r="E1068" s="29"/>
      <c r="G1068" s="29"/>
      <c r="J1068" s="30"/>
    </row>
    <row r="1069" spans="3:10" s="18" customFormat="1" x14ac:dyDescent="0.2">
      <c r="C1069" s="29"/>
      <c r="E1069" s="29"/>
      <c r="G1069" s="29"/>
      <c r="J1069" s="30"/>
    </row>
    <row r="1070" spans="3:10" s="18" customFormat="1" x14ac:dyDescent="0.2">
      <c r="C1070" s="29"/>
      <c r="E1070" s="29"/>
      <c r="G1070" s="29"/>
      <c r="J1070" s="30"/>
    </row>
    <row r="1071" spans="3:10" s="18" customFormat="1" x14ac:dyDescent="0.2">
      <c r="C1071" s="29"/>
      <c r="E1071" s="29"/>
      <c r="G1071" s="29"/>
      <c r="J1071" s="30"/>
    </row>
    <row r="1072" spans="3:10" s="18" customFormat="1" x14ac:dyDescent="0.2">
      <c r="C1072" s="29"/>
      <c r="E1072" s="29"/>
      <c r="G1072" s="29"/>
      <c r="J1072" s="30"/>
    </row>
    <row r="1073" spans="3:10" s="18" customFormat="1" x14ac:dyDescent="0.2">
      <c r="C1073" s="29"/>
      <c r="E1073" s="29"/>
      <c r="G1073" s="29"/>
      <c r="J1073" s="30"/>
    </row>
    <row r="1074" spans="3:10" s="18" customFormat="1" x14ac:dyDescent="0.2">
      <c r="C1074" s="29"/>
      <c r="E1074" s="29"/>
      <c r="G1074" s="29"/>
      <c r="J1074" s="30"/>
    </row>
    <row r="1075" spans="3:10" s="18" customFormat="1" x14ac:dyDescent="0.2">
      <c r="C1075" s="29"/>
      <c r="E1075" s="29"/>
      <c r="G1075" s="29"/>
      <c r="J1075" s="30"/>
    </row>
    <row r="1076" spans="3:10" s="18" customFormat="1" x14ac:dyDescent="0.2">
      <c r="C1076" s="29"/>
      <c r="E1076" s="29"/>
      <c r="G1076" s="29"/>
      <c r="J1076" s="30"/>
    </row>
    <row r="1077" spans="3:10" s="18" customFormat="1" x14ac:dyDescent="0.2">
      <c r="C1077" s="29"/>
      <c r="E1077" s="29"/>
      <c r="G1077" s="29"/>
      <c r="J1077" s="30"/>
    </row>
    <row r="1078" spans="3:10" s="18" customFormat="1" x14ac:dyDescent="0.2">
      <c r="C1078" s="29"/>
      <c r="E1078" s="29"/>
      <c r="G1078" s="29"/>
      <c r="J1078" s="30"/>
    </row>
    <row r="1079" spans="3:10" s="18" customFormat="1" x14ac:dyDescent="0.2">
      <c r="C1079" s="29"/>
      <c r="E1079" s="29"/>
      <c r="G1079" s="29"/>
      <c r="J1079" s="30"/>
    </row>
    <row r="1080" spans="3:10" s="18" customFormat="1" x14ac:dyDescent="0.2">
      <c r="C1080" s="29"/>
      <c r="E1080" s="29"/>
      <c r="G1080" s="29"/>
      <c r="J1080" s="30"/>
    </row>
    <row r="1081" spans="3:10" s="18" customFormat="1" x14ac:dyDescent="0.2">
      <c r="C1081" s="29"/>
      <c r="E1081" s="29"/>
      <c r="G1081" s="29"/>
      <c r="J1081" s="30"/>
    </row>
    <row r="1082" spans="3:10" s="18" customFormat="1" x14ac:dyDescent="0.2">
      <c r="C1082" s="29"/>
      <c r="E1082" s="29"/>
      <c r="G1082" s="29"/>
      <c r="J1082" s="30"/>
    </row>
    <row r="1083" spans="3:10" s="18" customFormat="1" x14ac:dyDescent="0.2">
      <c r="C1083" s="29"/>
      <c r="E1083" s="29"/>
      <c r="G1083" s="29"/>
      <c r="J1083" s="30"/>
    </row>
    <row r="1084" spans="3:10" s="18" customFormat="1" x14ac:dyDescent="0.2">
      <c r="C1084" s="29"/>
      <c r="E1084" s="29"/>
      <c r="G1084" s="29"/>
      <c r="J1084" s="30"/>
    </row>
    <row r="1085" spans="3:10" s="18" customFormat="1" x14ac:dyDescent="0.2">
      <c r="C1085" s="29"/>
      <c r="E1085" s="29"/>
      <c r="G1085" s="29"/>
      <c r="J1085" s="30"/>
    </row>
    <row r="1086" spans="3:10" s="18" customFormat="1" x14ac:dyDescent="0.2">
      <c r="C1086" s="29"/>
      <c r="E1086" s="29"/>
      <c r="G1086" s="29"/>
      <c r="J1086" s="30"/>
    </row>
    <row r="1087" spans="3:10" s="18" customFormat="1" x14ac:dyDescent="0.2">
      <c r="C1087" s="29"/>
      <c r="E1087" s="29"/>
      <c r="G1087" s="29"/>
      <c r="J1087" s="30"/>
    </row>
    <row r="1088" spans="3:10" s="18" customFormat="1" x14ac:dyDescent="0.2">
      <c r="C1088" s="29"/>
      <c r="E1088" s="29"/>
      <c r="G1088" s="29"/>
      <c r="J1088" s="30"/>
    </row>
    <row r="1089" spans="3:10" s="18" customFormat="1" x14ac:dyDescent="0.2">
      <c r="C1089" s="29"/>
      <c r="E1089" s="29"/>
      <c r="G1089" s="29"/>
      <c r="J1089" s="30"/>
    </row>
    <row r="1090" spans="3:10" s="18" customFormat="1" x14ac:dyDescent="0.2">
      <c r="C1090" s="29"/>
      <c r="E1090" s="29"/>
      <c r="G1090" s="29"/>
      <c r="J1090" s="30"/>
    </row>
    <row r="1091" spans="3:10" s="18" customFormat="1" x14ac:dyDescent="0.2">
      <c r="C1091" s="29"/>
      <c r="E1091" s="29"/>
      <c r="G1091" s="29"/>
      <c r="J1091" s="30"/>
    </row>
    <row r="1092" spans="3:10" s="18" customFormat="1" x14ac:dyDescent="0.2">
      <c r="C1092" s="29"/>
      <c r="E1092" s="29"/>
      <c r="G1092" s="29"/>
      <c r="J1092" s="30"/>
    </row>
    <row r="1093" spans="3:10" s="18" customFormat="1" x14ac:dyDescent="0.2">
      <c r="C1093" s="29"/>
      <c r="E1093" s="29"/>
      <c r="G1093" s="29"/>
      <c r="J1093" s="30"/>
    </row>
    <row r="1094" spans="3:10" s="18" customFormat="1" x14ac:dyDescent="0.2">
      <c r="C1094" s="29"/>
      <c r="E1094" s="29"/>
      <c r="G1094" s="29"/>
      <c r="J1094" s="30"/>
    </row>
    <row r="1095" spans="3:10" s="18" customFormat="1" x14ac:dyDescent="0.2">
      <c r="C1095" s="29"/>
      <c r="E1095" s="29"/>
      <c r="G1095" s="29"/>
      <c r="J1095" s="30"/>
    </row>
    <row r="1096" spans="3:10" s="18" customFormat="1" x14ac:dyDescent="0.2">
      <c r="C1096" s="29"/>
      <c r="E1096" s="29"/>
      <c r="G1096" s="29"/>
      <c r="J1096" s="30"/>
    </row>
    <row r="1097" spans="3:10" s="18" customFormat="1" x14ac:dyDescent="0.2">
      <c r="C1097" s="29"/>
      <c r="E1097" s="29"/>
      <c r="G1097" s="29"/>
      <c r="J1097" s="30"/>
    </row>
    <row r="1098" spans="3:10" s="18" customFormat="1" x14ac:dyDescent="0.2">
      <c r="C1098" s="29"/>
      <c r="E1098" s="29"/>
      <c r="G1098" s="29"/>
      <c r="J1098" s="30"/>
    </row>
    <row r="1099" spans="3:10" s="18" customFormat="1" x14ac:dyDescent="0.2">
      <c r="C1099" s="29"/>
      <c r="E1099" s="29"/>
      <c r="G1099" s="29"/>
      <c r="J1099" s="30"/>
    </row>
    <row r="1100" spans="3:10" s="18" customFormat="1" x14ac:dyDescent="0.2">
      <c r="C1100" s="29"/>
      <c r="E1100" s="29"/>
      <c r="G1100" s="29"/>
      <c r="J1100" s="30"/>
    </row>
    <row r="1101" spans="3:10" s="18" customFormat="1" x14ac:dyDescent="0.2">
      <c r="C1101" s="29"/>
      <c r="E1101" s="29"/>
      <c r="G1101" s="29"/>
      <c r="J1101" s="30"/>
    </row>
    <row r="1102" spans="3:10" s="18" customFormat="1" x14ac:dyDescent="0.2">
      <c r="C1102" s="29"/>
      <c r="E1102" s="29"/>
      <c r="G1102" s="29"/>
      <c r="J1102" s="30"/>
    </row>
    <row r="1103" spans="3:10" s="18" customFormat="1" x14ac:dyDescent="0.2">
      <c r="C1103" s="29"/>
      <c r="E1103" s="29"/>
      <c r="G1103" s="29"/>
      <c r="J1103" s="30"/>
    </row>
    <row r="1104" spans="3:10" s="18" customFormat="1" x14ac:dyDescent="0.2">
      <c r="C1104" s="29"/>
      <c r="E1104" s="29"/>
      <c r="G1104" s="29"/>
      <c r="J1104" s="30"/>
    </row>
    <row r="1105" spans="3:10" s="18" customFormat="1" x14ac:dyDescent="0.2">
      <c r="C1105" s="29"/>
      <c r="E1105" s="29"/>
      <c r="G1105" s="29"/>
      <c r="J1105" s="30"/>
    </row>
    <row r="1106" spans="3:10" s="18" customFormat="1" x14ac:dyDescent="0.2">
      <c r="C1106" s="29"/>
      <c r="E1106" s="29"/>
      <c r="G1106" s="29"/>
      <c r="J1106" s="30"/>
    </row>
    <row r="1107" spans="3:10" s="18" customFormat="1" x14ac:dyDescent="0.2">
      <c r="C1107" s="29"/>
      <c r="E1107" s="29"/>
      <c r="G1107" s="29"/>
      <c r="J1107" s="30"/>
    </row>
    <row r="1108" spans="3:10" s="18" customFormat="1" x14ac:dyDescent="0.2">
      <c r="C1108" s="29"/>
      <c r="E1108" s="29"/>
      <c r="G1108" s="29"/>
      <c r="J1108" s="30"/>
    </row>
    <row r="1109" spans="3:10" s="18" customFormat="1" x14ac:dyDescent="0.2">
      <c r="C1109" s="29"/>
      <c r="E1109" s="29"/>
      <c r="G1109" s="29"/>
      <c r="J1109" s="30"/>
    </row>
    <row r="1110" spans="3:10" s="18" customFormat="1" x14ac:dyDescent="0.2">
      <c r="C1110" s="29"/>
      <c r="E1110" s="29"/>
      <c r="G1110" s="29"/>
      <c r="J1110" s="30"/>
    </row>
    <row r="1111" spans="3:10" s="18" customFormat="1" x14ac:dyDescent="0.2">
      <c r="C1111" s="29"/>
      <c r="E1111" s="29"/>
      <c r="G1111" s="29"/>
      <c r="J1111" s="30"/>
    </row>
    <row r="1112" spans="3:10" s="18" customFormat="1" x14ac:dyDescent="0.2">
      <c r="C1112" s="29"/>
      <c r="E1112" s="29"/>
      <c r="G1112" s="29"/>
      <c r="J1112" s="30"/>
    </row>
    <row r="1113" spans="3:10" s="18" customFormat="1" x14ac:dyDescent="0.2">
      <c r="C1113" s="29"/>
      <c r="E1113" s="29"/>
      <c r="G1113" s="29"/>
      <c r="J1113" s="30"/>
    </row>
    <row r="1114" spans="3:10" s="18" customFormat="1" x14ac:dyDescent="0.2">
      <c r="C1114" s="29"/>
      <c r="E1114" s="29"/>
      <c r="G1114" s="29"/>
      <c r="J1114" s="30"/>
    </row>
    <row r="1115" spans="3:10" s="18" customFormat="1" x14ac:dyDescent="0.2">
      <c r="C1115" s="29"/>
      <c r="E1115" s="29"/>
      <c r="G1115" s="29"/>
      <c r="J1115" s="30"/>
    </row>
    <row r="1116" spans="3:10" s="18" customFormat="1" x14ac:dyDescent="0.2">
      <c r="C1116" s="29"/>
      <c r="E1116" s="29"/>
      <c r="G1116" s="29"/>
      <c r="J1116" s="30"/>
    </row>
    <row r="1117" spans="3:10" s="18" customFormat="1" x14ac:dyDescent="0.2">
      <c r="C1117" s="29"/>
      <c r="E1117" s="29"/>
      <c r="G1117" s="29"/>
      <c r="J1117" s="30"/>
    </row>
    <row r="1118" spans="3:10" s="18" customFormat="1" x14ac:dyDescent="0.2">
      <c r="C1118" s="29"/>
      <c r="E1118" s="29"/>
      <c r="G1118" s="29"/>
      <c r="J1118" s="30"/>
    </row>
    <row r="1119" spans="3:10" s="18" customFormat="1" x14ac:dyDescent="0.2">
      <c r="C1119" s="29"/>
      <c r="E1119" s="29"/>
      <c r="G1119" s="29"/>
      <c r="J1119" s="30"/>
    </row>
    <row r="1120" spans="3:10" s="18" customFormat="1" x14ac:dyDescent="0.2">
      <c r="C1120" s="29"/>
      <c r="E1120" s="29"/>
      <c r="G1120" s="29"/>
      <c r="J1120" s="30"/>
    </row>
    <row r="1121" spans="3:10" s="18" customFormat="1" x14ac:dyDescent="0.2">
      <c r="C1121" s="29"/>
      <c r="E1121" s="29"/>
      <c r="G1121" s="29"/>
      <c r="J1121" s="30"/>
    </row>
    <row r="1122" spans="3:10" s="18" customFormat="1" x14ac:dyDescent="0.2">
      <c r="C1122" s="29"/>
      <c r="E1122" s="29"/>
      <c r="G1122" s="29"/>
      <c r="J1122" s="30"/>
    </row>
    <row r="1123" spans="3:10" s="18" customFormat="1" x14ac:dyDescent="0.2">
      <c r="C1123" s="29"/>
      <c r="E1123" s="29"/>
      <c r="G1123" s="29"/>
      <c r="J1123" s="30"/>
    </row>
    <row r="1124" spans="3:10" s="18" customFormat="1" x14ac:dyDescent="0.2">
      <c r="C1124" s="29"/>
      <c r="E1124" s="29"/>
      <c r="G1124" s="29"/>
      <c r="J1124" s="30"/>
    </row>
    <row r="1125" spans="3:10" s="18" customFormat="1" x14ac:dyDescent="0.2">
      <c r="C1125" s="29"/>
      <c r="E1125" s="29"/>
      <c r="G1125" s="29"/>
      <c r="J1125" s="30"/>
    </row>
    <row r="1126" spans="3:10" s="18" customFormat="1" x14ac:dyDescent="0.2">
      <c r="C1126" s="29"/>
      <c r="E1126" s="29"/>
      <c r="G1126" s="29"/>
      <c r="J1126" s="30"/>
    </row>
    <row r="1127" spans="3:10" s="18" customFormat="1" x14ac:dyDescent="0.2">
      <c r="C1127" s="29"/>
      <c r="E1127" s="29"/>
      <c r="G1127" s="29"/>
      <c r="J1127" s="30"/>
    </row>
    <row r="1128" spans="3:10" s="18" customFormat="1" x14ac:dyDescent="0.2">
      <c r="C1128" s="29"/>
      <c r="E1128" s="29"/>
      <c r="G1128" s="29"/>
      <c r="J1128" s="30"/>
    </row>
    <row r="1129" spans="3:10" s="18" customFormat="1" x14ac:dyDescent="0.2">
      <c r="C1129" s="29"/>
      <c r="E1129" s="29"/>
      <c r="G1129" s="29"/>
      <c r="J1129" s="30"/>
    </row>
    <row r="1130" spans="3:10" s="18" customFormat="1" x14ac:dyDescent="0.2">
      <c r="C1130" s="29"/>
      <c r="E1130" s="29"/>
      <c r="G1130" s="29"/>
      <c r="J1130" s="30"/>
    </row>
    <row r="1131" spans="3:10" s="18" customFormat="1" x14ac:dyDescent="0.2">
      <c r="C1131" s="29"/>
      <c r="E1131" s="29"/>
      <c r="G1131" s="29"/>
      <c r="J1131" s="30"/>
    </row>
    <row r="1132" spans="3:10" s="18" customFormat="1" x14ac:dyDescent="0.2">
      <c r="C1132" s="29"/>
      <c r="E1132" s="29"/>
      <c r="G1132" s="29"/>
      <c r="J1132" s="30"/>
    </row>
    <row r="1133" spans="3:10" s="18" customFormat="1" x14ac:dyDescent="0.2">
      <c r="C1133" s="29"/>
      <c r="E1133" s="29"/>
      <c r="G1133" s="29"/>
      <c r="J1133" s="30"/>
    </row>
    <row r="1134" spans="3:10" s="18" customFormat="1" x14ac:dyDescent="0.2">
      <c r="C1134" s="29"/>
      <c r="E1134" s="29"/>
      <c r="G1134" s="29"/>
      <c r="J1134" s="30"/>
    </row>
    <row r="1135" spans="3:10" s="18" customFormat="1" x14ac:dyDescent="0.2">
      <c r="C1135" s="29"/>
      <c r="E1135" s="29"/>
      <c r="G1135" s="29"/>
      <c r="J1135" s="30"/>
    </row>
    <row r="1136" spans="3:10" s="18" customFormat="1" x14ac:dyDescent="0.2">
      <c r="C1136" s="29"/>
      <c r="E1136" s="29"/>
      <c r="G1136" s="29"/>
      <c r="J1136" s="30"/>
    </row>
    <row r="1137" spans="3:10" s="18" customFormat="1" x14ac:dyDescent="0.2">
      <c r="C1137" s="29"/>
      <c r="E1137" s="29"/>
      <c r="G1137" s="29"/>
      <c r="J1137" s="30"/>
    </row>
    <row r="1138" spans="3:10" s="18" customFormat="1" x14ac:dyDescent="0.2">
      <c r="C1138" s="29"/>
      <c r="E1138" s="29"/>
      <c r="G1138" s="29"/>
      <c r="J1138" s="30"/>
    </row>
    <row r="1139" spans="3:10" s="18" customFormat="1" x14ac:dyDescent="0.2">
      <c r="C1139" s="29"/>
      <c r="E1139" s="29"/>
      <c r="G1139" s="29"/>
      <c r="J1139" s="30"/>
    </row>
    <row r="1140" spans="3:10" s="18" customFormat="1" x14ac:dyDescent="0.2">
      <c r="C1140" s="29"/>
      <c r="E1140" s="29"/>
      <c r="G1140" s="29"/>
      <c r="J1140" s="30"/>
    </row>
    <row r="1141" spans="3:10" s="18" customFormat="1" x14ac:dyDescent="0.2">
      <c r="C1141" s="29"/>
      <c r="E1141" s="29"/>
      <c r="G1141" s="29"/>
      <c r="J1141" s="30"/>
    </row>
    <row r="1142" spans="3:10" s="18" customFormat="1" x14ac:dyDescent="0.2">
      <c r="C1142" s="29"/>
      <c r="E1142" s="29"/>
      <c r="G1142" s="29"/>
      <c r="J1142" s="30"/>
    </row>
    <row r="1143" spans="3:10" s="18" customFormat="1" x14ac:dyDescent="0.2">
      <c r="C1143" s="29"/>
      <c r="E1143" s="29"/>
      <c r="G1143" s="29"/>
      <c r="J1143" s="30"/>
    </row>
    <row r="1144" spans="3:10" s="18" customFormat="1" x14ac:dyDescent="0.2">
      <c r="C1144" s="29"/>
      <c r="E1144" s="29"/>
      <c r="G1144" s="29"/>
      <c r="J1144" s="30"/>
    </row>
    <row r="1145" spans="3:10" s="18" customFormat="1" x14ac:dyDescent="0.2">
      <c r="C1145" s="29"/>
      <c r="E1145" s="29"/>
      <c r="G1145" s="29"/>
      <c r="J1145" s="30"/>
    </row>
    <row r="1146" spans="3:10" s="18" customFormat="1" x14ac:dyDescent="0.2">
      <c r="C1146" s="29"/>
      <c r="E1146" s="29"/>
      <c r="G1146" s="29"/>
      <c r="J1146" s="30"/>
    </row>
    <row r="1147" spans="3:10" s="18" customFormat="1" x14ac:dyDescent="0.2">
      <c r="C1147" s="29"/>
      <c r="E1147" s="29"/>
      <c r="G1147" s="29"/>
      <c r="J1147" s="30"/>
    </row>
    <row r="1148" spans="3:10" s="18" customFormat="1" x14ac:dyDescent="0.2">
      <c r="C1148" s="29"/>
      <c r="E1148" s="29"/>
      <c r="G1148" s="29"/>
      <c r="J1148" s="30"/>
    </row>
    <row r="1149" spans="3:10" s="18" customFormat="1" x14ac:dyDescent="0.2">
      <c r="C1149" s="29"/>
      <c r="E1149" s="29"/>
      <c r="G1149" s="29"/>
      <c r="J1149" s="30"/>
    </row>
    <row r="1150" spans="3:10" s="18" customFormat="1" x14ac:dyDescent="0.2">
      <c r="C1150" s="29"/>
      <c r="E1150" s="29"/>
      <c r="G1150" s="29"/>
      <c r="J1150" s="30"/>
    </row>
    <row r="1151" spans="3:10" s="18" customFormat="1" x14ac:dyDescent="0.2">
      <c r="C1151" s="29"/>
      <c r="E1151" s="29"/>
      <c r="G1151" s="29"/>
      <c r="J1151" s="30"/>
    </row>
    <row r="1152" spans="3:10" s="18" customFormat="1" x14ac:dyDescent="0.2">
      <c r="C1152" s="29"/>
      <c r="E1152" s="29"/>
      <c r="G1152" s="29"/>
      <c r="J1152" s="30"/>
    </row>
    <row r="1153" spans="3:10" s="18" customFormat="1" x14ac:dyDescent="0.2">
      <c r="C1153" s="29"/>
      <c r="E1153" s="29"/>
      <c r="G1153" s="29"/>
      <c r="J1153" s="30"/>
    </row>
    <row r="1154" spans="3:10" s="18" customFormat="1" x14ac:dyDescent="0.2">
      <c r="C1154" s="29"/>
      <c r="E1154" s="29"/>
      <c r="G1154" s="29"/>
      <c r="J1154" s="30"/>
    </row>
    <row r="1155" spans="3:10" s="18" customFormat="1" x14ac:dyDescent="0.2">
      <c r="C1155" s="29"/>
      <c r="E1155" s="29"/>
      <c r="G1155" s="29"/>
      <c r="J1155" s="30"/>
    </row>
    <row r="1156" spans="3:10" s="18" customFormat="1" x14ac:dyDescent="0.2">
      <c r="C1156" s="29"/>
      <c r="E1156" s="29"/>
      <c r="G1156" s="29"/>
      <c r="J1156" s="30"/>
    </row>
    <row r="1157" spans="3:10" s="18" customFormat="1" x14ac:dyDescent="0.2">
      <c r="C1157" s="29"/>
      <c r="E1157" s="29"/>
      <c r="G1157" s="29"/>
      <c r="J1157" s="30"/>
    </row>
    <row r="1158" spans="3:10" s="18" customFormat="1" x14ac:dyDescent="0.2">
      <c r="C1158" s="29"/>
      <c r="E1158" s="29"/>
      <c r="G1158" s="29"/>
      <c r="J1158" s="30"/>
    </row>
    <row r="1159" spans="3:10" s="18" customFormat="1" x14ac:dyDescent="0.2">
      <c r="C1159" s="29"/>
      <c r="E1159" s="29"/>
      <c r="G1159" s="29"/>
      <c r="J1159" s="30"/>
    </row>
    <row r="1160" spans="3:10" s="18" customFormat="1" x14ac:dyDescent="0.2">
      <c r="C1160" s="29"/>
      <c r="E1160" s="29"/>
      <c r="G1160" s="29"/>
      <c r="J1160" s="30"/>
    </row>
    <row r="1161" spans="3:10" s="18" customFormat="1" x14ac:dyDescent="0.2">
      <c r="C1161" s="29"/>
      <c r="E1161" s="29"/>
      <c r="G1161" s="29"/>
      <c r="J1161" s="30"/>
    </row>
    <row r="1162" spans="3:10" s="18" customFormat="1" x14ac:dyDescent="0.2">
      <c r="C1162" s="29"/>
      <c r="E1162" s="29"/>
      <c r="G1162" s="29"/>
      <c r="J1162" s="30"/>
    </row>
    <row r="1163" spans="3:10" s="18" customFormat="1" x14ac:dyDescent="0.2">
      <c r="C1163" s="29"/>
      <c r="E1163" s="29"/>
      <c r="G1163" s="29"/>
      <c r="J1163" s="30"/>
    </row>
    <row r="1164" spans="3:10" s="18" customFormat="1" x14ac:dyDescent="0.2">
      <c r="C1164" s="29"/>
      <c r="E1164" s="29"/>
      <c r="G1164" s="29"/>
      <c r="J1164" s="30"/>
    </row>
    <row r="1165" spans="3:10" s="18" customFormat="1" x14ac:dyDescent="0.2">
      <c r="C1165" s="29"/>
      <c r="E1165" s="29"/>
      <c r="G1165" s="29"/>
      <c r="J1165" s="30"/>
    </row>
    <row r="1166" spans="3:10" s="18" customFormat="1" x14ac:dyDescent="0.2">
      <c r="C1166" s="29"/>
      <c r="E1166" s="29"/>
      <c r="G1166" s="29"/>
      <c r="J1166" s="30"/>
    </row>
    <row r="1167" spans="3:10" s="18" customFormat="1" x14ac:dyDescent="0.2">
      <c r="C1167" s="29"/>
      <c r="E1167" s="29"/>
      <c r="G1167" s="29"/>
      <c r="J1167" s="30"/>
    </row>
    <row r="1168" spans="3:10" s="18" customFormat="1" x14ac:dyDescent="0.2">
      <c r="C1168" s="29"/>
      <c r="E1168" s="29"/>
      <c r="G1168" s="29"/>
      <c r="J1168" s="30"/>
    </row>
    <row r="1169" spans="3:10" s="18" customFormat="1" x14ac:dyDescent="0.2">
      <c r="C1169" s="29"/>
      <c r="E1169" s="29"/>
      <c r="G1169" s="29"/>
      <c r="J1169" s="30"/>
    </row>
    <row r="1170" spans="3:10" s="18" customFormat="1" x14ac:dyDescent="0.2">
      <c r="C1170" s="29"/>
      <c r="E1170" s="29"/>
      <c r="G1170" s="29"/>
      <c r="J1170" s="30"/>
    </row>
    <row r="1171" spans="3:10" s="18" customFormat="1" x14ac:dyDescent="0.2">
      <c r="C1171" s="29"/>
      <c r="E1171" s="29"/>
      <c r="G1171" s="29"/>
      <c r="J1171" s="30"/>
    </row>
    <row r="1172" spans="3:10" s="18" customFormat="1" x14ac:dyDescent="0.2">
      <c r="C1172" s="29"/>
      <c r="E1172" s="29"/>
      <c r="G1172" s="29"/>
      <c r="J1172" s="30"/>
    </row>
    <row r="1173" spans="3:10" s="18" customFormat="1" x14ac:dyDescent="0.2">
      <c r="C1173" s="29"/>
      <c r="E1173" s="29"/>
      <c r="G1173" s="29"/>
      <c r="J1173" s="30"/>
    </row>
    <row r="1174" spans="3:10" s="18" customFormat="1" x14ac:dyDescent="0.2">
      <c r="C1174" s="29"/>
      <c r="E1174" s="29"/>
      <c r="G1174" s="29"/>
      <c r="J1174" s="30"/>
    </row>
    <row r="1175" spans="3:10" s="18" customFormat="1" x14ac:dyDescent="0.2">
      <c r="C1175" s="29"/>
      <c r="E1175" s="29"/>
      <c r="G1175" s="29"/>
      <c r="J1175" s="30"/>
    </row>
    <row r="1176" spans="3:10" s="18" customFormat="1" x14ac:dyDescent="0.2">
      <c r="C1176" s="29"/>
      <c r="E1176" s="29"/>
      <c r="G1176" s="29"/>
      <c r="J1176" s="30"/>
    </row>
    <row r="1177" spans="3:10" s="18" customFormat="1" x14ac:dyDescent="0.2">
      <c r="C1177" s="29"/>
      <c r="E1177" s="29"/>
      <c r="G1177" s="29"/>
      <c r="J1177" s="30"/>
    </row>
    <row r="1178" spans="3:10" s="18" customFormat="1" x14ac:dyDescent="0.2">
      <c r="C1178" s="29"/>
      <c r="E1178" s="29"/>
      <c r="G1178" s="29"/>
      <c r="J1178" s="30"/>
    </row>
    <row r="1179" spans="3:10" s="18" customFormat="1" x14ac:dyDescent="0.2">
      <c r="C1179" s="29"/>
      <c r="E1179" s="29"/>
      <c r="G1179" s="29"/>
      <c r="J1179" s="30"/>
    </row>
    <row r="1180" spans="3:10" s="18" customFormat="1" x14ac:dyDescent="0.2">
      <c r="C1180" s="29"/>
      <c r="E1180" s="29"/>
      <c r="G1180" s="29"/>
      <c r="J1180" s="30"/>
    </row>
    <row r="1181" spans="3:10" s="18" customFormat="1" x14ac:dyDescent="0.2">
      <c r="C1181" s="29"/>
      <c r="E1181" s="29"/>
      <c r="G1181" s="29"/>
      <c r="J1181" s="30"/>
    </row>
    <row r="1182" spans="3:10" s="18" customFormat="1" x14ac:dyDescent="0.2">
      <c r="C1182" s="29"/>
      <c r="E1182" s="29"/>
      <c r="G1182" s="29"/>
      <c r="J1182" s="30"/>
    </row>
    <row r="1183" spans="3:10" s="18" customFormat="1" x14ac:dyDescent="0.2">
      <c r="C1183" s="29"/>
      <c r="E1183" s="29"/>
      <c r="G1183" s="29"/>
      <c r="J1183" s="30"/>
    </row>
    <row r="1184" spans="3:10" s="18" customFormat="1" x14ac:dyDescent="0.2">
      <c r="C1184" s="29"/>
      <c r="E1184" s="29"/>
      <c r="G1184" s="29"/>
      <c r="J1184" s="30"/>
    </row>
    <row r="1185" spans="3:10" s="18" customFormat="1" x14ac:dyDescent="0.2">
      <c r="C1185" s="29"/>
      <c r="E1185" s="29"/>
      <c r="G1185" s="29"/>
      <c r="J1185" s="30"/>
    </row>
    <row r="1186" spans="3:10" s="18" customFormat="1" x14ac:dyDescent="0.2">
      <c r="C1186" s="29"/>
      <c r="E1186" s="29"/>
      <c r="G1186" s="29"/>
      <c r="J1186" s="30"/>
    </row>
    <row r="1187" spans="3:10" s="18" customFormat="1" x14ac:dyDescent="0.2">
      <c r="C1187" s="29"/>
      <c r="E1187" s="29"/>
      <c r="G1187" s="29"/>
      <c r="J1187" s="30"/>
    </row>
    <row r="1188" spans="3:10" s="18" customFormat="1" x14ac:dyDescent="0.2">
      <c r="C1188" s="29"/>
      <c r="E1188" s="29"/>
      <c r="G1188" s="29"/>
      <c r="J1188" s="30"/>
    </row>
    <row r="1189" spans="3:10" s="18" customFormat="1" x14ac:dyDescent="0.2">
      <c r="C1189" s="29"/>
      <c r="E1189" s="29"/>
      <c r="G1189" s="29"/>
      <c r="J1189" s="30"/>
    </row>
    <row r="1190" spans="3:10" s="18" customFormat="1" x14ac:dyDescent="0.2">
      <c r="C1190" s="29"/>
      <c r="E1190" s="29"/>
      <c r="G1190" s="29"/>
      <c r="J1190" s="30"/>
    </row>
    <row r="1191" spans="3:10" s="18" customFormat="1" x14ac:dyDescent="0.2">
      <c r="C1191" s="29"/>
      <c r="E1191" s="29"/>
      <c r="G1191" s="29"/>
      <c r="J1191" s="30"/>
    </row>
    <row r="1192" spans="3:10" s="18" customFormat="1" x14ac:dyDescent="0.2">
      <c r="C1192" s="29"/>
      <c r="E1192" s="29"/>
      <c r="G1192" s="29"/>
      <c r="J1192" s="30"/>
    </row>
    <row r="1193" spans="3:10" s="18" customFormat="1" x14ac:dyDescent="0.2">
      <c r="C1193" s="29"/>
      <c r="E1193" s="29"/>
      <c r="G1193" s="29"/>
      <c r="J1193" s="30"/>
    </row>
    <row r="1194" spans="3:10" s="18" customFormat="1" x14ac:dyDescent="0.2">
      <c r="C1194" s="29"/>
      <c r="E1194" s="29"/>
      <c r="G1194" s="29"/>
      <c r="J1194" s="30"/>
    </row>
    <row r="1195" spans="3:10" s="18" customFormat="1" x14ac:dyDescent="0.2">
      <c r="C1195" s="29"/>
      <c r="E1195" s="29"/>
      <c r="G1195" s="29"/>
      <c r="J1195" s="30"/>
    </row>
    <row r="1196" spans="3:10" s="18" customFormat="1" x14ac:dyDescent="0.2">
      <c r="C1196" s="29"/>
      <c r="E1196" s="29"/>
      <c r="G1196" s="29"/>
      <c r="J1196" s="30"/>
    </row>
    <row r="1197" spans="3:10" s="18" customFormat="1" x14ac:dyDescent="0.2">
      <c r="C1197" s="29"/>
      <c r="E1197" s="29"/>
      <c r="G1197" s="29"/>
      <c r="J1197" s="30"/>
    </row>
    <row r="1198" spans="3:10" s="18" customFormat="1" x14ac:dyDescent="0.2">
      <c r="C1198" s="29"/>
      <c r="E1198" s="29"/>
      <c r="G1198" s="29"/>
      <c r="J1198" s="30"/>
    </row>
    <row r="1199" spans="3:10" s="18" customFormat="1" x14ac:dyDescent="0.2">
      <c r="C1199" s="29"/>
      <c r="E1199" s="29"/>
      <c r="G1199" s="29"/>
      <c r="J1199" s="30"/>
    </row>
    <row r="1200" spans="3:10" s="18" customFormat="1" x14ac:dyDescent="0.2">
      <c r="C1200" s="29"/>
      <c r="E1200" s="29"/>
      <c r="G1200" s="29"/>
      <c r="J1200" s="30"/>
    </row>
    <row r="1201" spans="3:10" s="18" customFormat="1" x14ac:dyDescent="0.2">
      <c r="C1201" s="29"/>
      <c r="E1201" s="29"/>
      <c r="G1201" s="29"/>
      <c r="J1201" s="30"/>
    </row>
    <row r="1202" spans="3:10" s="18" customFormat="1" x14ac:dyDescent="0.2">
      <c r="C1202" s="29"/>
      <c r="E1202" s="29"/>
      <c r="G1202" s="29"/>
      <c r="J1202" s="30"/>
    </row>
    <row r="1203" spans="3:10" s="18" customFormat="1" x14ac:dyDescent="0.2">
      <c r="C1203" s="29"/>
      <c r="E1203" s="29"/>
      <c r="G1203" s="29"/>
      <c r="J1203" s="30"/>
    </row>
    <row r="1204" spans="3:10" s="18" customFormat="1" x14ac:dyDescent="0.2">
      <c r="C1204" s="29"/>
      <c r="E1204" s="29"/>
      <c r="G1204" s="29"/>
      <c r="J1204" s="30"/>
    </row>
    <row r="1205" spans="3:10" s="18" customFormat="1" x14ac:dyDescent="0.2">
      <c r="C1205" s="29"/>
      <c r="E1205" s="29"/>
      <c r="G1205" s="29"/>
      <c r="J1205" s="30"/>
    </row>
    <row r="1206" spans="3:10" s="18" customFormat="1" x14ac:dyDescent="0.2">
      <c r="C1206" s="29"/>
      <c r="E1206" s="29"/>
      <c r="G1206" s="29"/>
      <c r="J1206" s="30"/>
    </row>
    <row r="1207" spans="3:10" s="18" customFormat="1" x14ac:dyDescent="0.2">
      <c r="C1207" s="29"/>
      <c r="E1207" s="29"/>
      <c r="G1207" s="29"/>
      <c r="J1207" s="30"/>
    </row>
    <row r="1208" spans="3:10" s="18" customFormat="1" x14ac:dyDescent="0.2">
      <c r="C1208" s="29"/>
      <c r="E1208" s="29"/>
      <c r="G1208" s="29"/>
      <c r="J1208" s="30"/>
    </row>
    <row r="1209" spans="3:10" s="18" customFormat="1" x14ac:dyDescent="0.2">
      <c r="C1209" s="29"/>
      <c r="E1209" s="29"/>
      <c r="G1209" s="29"/>
      <c r="J1209" s="30"/>
    </row>
    <row r="1210" spans="3:10" s="18" customFormat="1" x14ac:dyDescent="0.2">
      <c r="C1210" s="29"/>
      <c r="E1210" s="29"/>
      <c r="G1210" s="29"/>
      <c r="J1210" s="30"/>
    </row>
    <row r="1211" spans="3:10" s="18" customFormat="1" x14ac:dyDescent="0.2">
      <c r="C1211" s="29"/>
      <c r="E1211" s="29"/>
      <c r="G1211" s="29"/>
      <c r="J1211" s="30"/>
    </row>
    <row r="1212" spans="3:10" s="18" customFormat="1" x14ac:dyDescent="0.2">
      <c r="C1212" s="29"/>
      <c r="E1212" s="29"/>
      <c r="G1212" s="29"/>
      <c r="J1212" s="30"/>
    </row>
    <row r="1213" spans="3:10" s="18" customFormat="1" x14ac:dyDescent="0.2">
      <c r="C1213" s="29"/>
      <c r="E1213" s="29"/>
      <c r="G1213" s="29"/>
      <c r="J1213" s="30"/>
    </row>
    <row r="1214" spans="3:10" s="18" customFormat="1" x14ac:dyDescent="0.2">
      <c r="C1214" s="29"/>
      <c r="E1214" s="29"/>
      <c r="G1214" s="29"/>
      <c r="J1214" s="30"/>
    </row>
    <row r="1215" spans="3:10" s="18" customFormat="1" x14ac:dyDescent="0.2">
      <c r="C1215" s="29"/>
      <c r="E1215" s="29"/>
      <c r="G1215" s="29"/>
      <c r="J1215" s="30"/>
    </row>
    <row r="1216" spans="3:10" s="18" customFormat="1" x14ac:dyDescent="0.2">
      <c r="C1216" s="29"/>
      <c r="E1216" s="29"/>
      <c r="G1216" s="29"/>
      <c r="J1216" s="30"/>
    </row>
    <row r="1217" spans="3:10" s="18" customFormat="1" x14ac:dyDescent="0.2">
      <c r="C1217" s="29"/>
      <c r="E1217" s="29"/>
      <c r="G1217" s="29"/>
      <c r="J1217" s="30"/>
    </row>
    <row r="1218" spans="3:10" s="18" customFormat="1" x14ac:dyDescent="0.2">
      <c r="C1218" s="29"/>
      <c r="E1218" s="29"/>
      <c r="G1218" s="29"/>
      <c r="J1218" s="30"/>
    </row>
    <row r="1219" spans="3:10" s="18" customFormat="1" x14ac:dyDescent="0.2">
      <c r="C1219" s="29"/>
      <c r="E1219" s="29"/>
      <c r="G1219" s="29"/>
      <c r="J1219" s="30"/>
    </row>
    <row r="1220" spans="3:10" s="18" customFormat="1" x14ac:dyDescent="0.2">
      <c r="C1220" s="29"/>
      <c r="E1220" s="29"/>
      <c r="G1220" s="29"/>
      <c r="J1220" s="30"/>
    </row>
    <row r="1221" spans="3:10" s="18" customFormat="1" x14ac:dyDescent="0.2">
      <c r="C1221" s="29"/>
      <c r="E1221" s="29"/>
      <c r="G1221" s="29"/>
      <c r="J1221" s="30"/>
    </row>
    <row r="1222" spans="3:10" s="18" customFormat="1" x14ac:dyDescent="0.2">
      <c r="C1222" s="29"/>
      <c r="E1222" s="29"/>
      <c r="G1222" s="29"/>
      <c r="J1222" s="30"/>
    </row>
    <row r="1223" spans="3:10" s="18" customFormat="1" x14ac:dyDescent="0.2">
      <c r="C1223" s="29"/>
      <c r="E1223" s="29"/>
      <c r="G1223" s="29"/>
      <c r="J1223" s="30"/>
    </row>
    <row r="1224" spans="3:10" s="18" customFormat="1" x14ac:dyDescent="0.2">
      <c r="C1224" s="29"/>
      <c r="E1224" s="29"/>
      <c r="G1224" s="29"/>
      <c r="J1224" s="30"/>
    </row>
    <row r="1225" spans="3:10" s="18" customFormat="1" x14ac:dyDescent="0.2">
      <c r="C1225" s="29"/>
      <c r="E1225" s="29"/>
      <c r="G1225" s="29"/>
      <c r="J1225" s="30"/>
    </row>
    <row r="1226" spans="3:10" s="18" customFormat="1" x14ac:dyDescent="0.2">
      <c r="C1226" s="29"/>
      <c r="E1226" s="29"/>
      <c r="G1226" s="29"/>
      <c r="J1226" s="30"/>
    </row>
    <row r="1227" spans="3:10" s="18" customFormat="1" x14ac:dyDescent="0.2">
      <c r="C1227" s="29"/>
      <c r="E1227" s="29"/>
      <c r="G1227" s="29"/>
      <c r="J1227" s="30"/>
    </row>
    <row r="1228" spans="3:10" s="18" customFormat="1" x14ac:dyDescent="0.2">
      <c r="C1228" s="29"/>
      <c r="E1228" s="29"/>
      <c r="G1228" s="29"/>
      <c r="J1228" s="30"/>
    </row>
    <row r="1229" spans="3:10" s="18" customFormat="1" x14ac:dyDescent="0.2">
      <c r="C1229" s="29"/>
      <c r="E1229" s="29"/>
      <c r="G1229" s="29"/>
      <c r="J1229" s="30"/>
    </row>
    <row r="1230" spans="3:10" s="18" customFormat="1" x14ac:dyDescent="0.2">
      <c r="C1230" s="29"/>
      <c r="E1230" s="29"/>
      <c r="G1230" s="29"/>
      <c r="J1230" s="30"/>
    </row>
    <row r="1231" spans="3:10" s="18" customFormat="1" x14ac:dyDescent="0.2">
      <c r="C1231" s="29"/>
      <c r="E1231" s="29"/>
      <c r="G1231" s="29"/>
      <c r="J1231" s="30"/>
    </row>
    <row r="1232" spans="3:10" s="18" customFormat="1" x14ac:dyDescent="0.2">
      <c r="C1232" s="29"/>
      <c r="E1232" s="29"/>
      <c r="G1232" s="29"/>
      <c r="J1232" s="30"/>
    </row>
    <row r="1233" spans="3:10" s="18" customFormat="1" x14ac:dyDescent="0.2">
      <c r="C1233" s="29"/>
      <c r="E1233" s="29"/>
      <c r="G1233" s="29"/>
      <c r="J1233" s="30"/>
    </row>
    <row r="1234" spans="3:10" s="18" customFormat="1" x14ac:dyDescent="0.2">
      <c r="C1234" s="29"/>
      <c r="E1234" s="29"/>
      <c r="G1234" s="29"/>
      <c r="J1234" s="30"/>
    </row>
    <row r="1235" spans="3:10" s="18" customFormat="1" x14ac:dyDescent="0.2">
      <c r="C1235" s="29"/>
      <c r="E1235" s="29"/>
      <c r="G1235" s="29"/>
      <c r="J1235" s="30"/>
    </row>
    <row r="1236" spans="3:10" s="18" customFormat="1" x14ac:dyDescent="0.2">
      <c r="C1236" s="29"/>
      <c r="E1236" s="29"/>
      <c r="G1236" s="29"/>
      <c r="J1236" s="30"/>
    </row>
    <row r="1237" spans="3:10" s="18" customFormat="1" x14ac:dyDescent="0.2">
      <c r="C1237" s="29"/>
      <c r="E1237" s="29"/>
      <c r="G1237" s="29"/>
      <c r="J1237" s="30"/>
    </row>
    <row r="1238" spans="3:10" s="18" customFormat="1" x14ac:dyDescent="0.2">
      <c r="C1238" s="29"/>
      <c r="E1238" s="29"/>
      <c r="G1238" s="29"/>
      <c r="J1238" s="30"/>
    </row>
    <row r="1239" spans="3:10" s="18" customFormat="1" x14ac:dyDescent="0.2">
      <c r="C1239" s="29"/>
      <c r="E1239" s="29"/>
      <c r="G1239" s="29"/>
      <c r="J1239" s="30"/>
    </row>
    <row r="1240" spans="3:10" s="18" customFormat="1" x14ac:dyDescent="0.2">
      <c r="C1240" s="29"/>
      <c r="E1240" s="29"/>
      <c r="G1240" s="29"/>
      <c r="J1240" s="30"/>
    </row>
    <row r="1241" spans="3:10" s="18" customFormat="1" x14ac:dyDescent="0.2">
      <c r="C1241" s="29"/>
      <c r="E1241" s="29"/>
      <c r="G1241" s="29"/>
      <c r="J1241" s="30"/>
    </row>
    <row r="1242" spans="3:10" s="18" customFormat="1" x14ac:dyDescent="0.2">
      <c r="C1242" s="29"/>
      <c r="E1242" s="29"/>
      <c r="G1242" s="29"/>
      <c r="J1242" s="30"/>
    </row>
    <row r="1243" spans="3:10" s="18" customFormat="1" x14ac:dyDescent="0.2">
      <c r="C1243" s="29"/>
      <c r="E1243" s="29"/>
      <c r="G1243" s="29"/>
      <c r="J1243" s="30"/>
    </row>
    <row r="1244" spans="3:10" s="18" customFormat="1" x14ac:dyDescent="0.2">
      <c r="C1244" s="29"/>
      <c r="E1244" s="29"/>
      <c r="G1244" s="29"/>
      <c r="J1244" s="30"/>
    </row>
    <row r="1245" spans="3:10" s="18" customFormat="1" x14ac:dyDescent="0.2">
      <c r="C1245" s="29"/>
      <c r="E1245" s="29"/>
      <c r="G1245" s="29"/>
      <c r="J1245" s="30"/>
    </row>
    <row r="1246" spans="3:10" s="18" customFormat="1" x14ac:dyDescent="0.2">
      <c r="C1246" s="29"/>
      <c r="E1246" s="29"/>
      <c r="G1246" s="29"/>
      <c r="J1246" s="30"/>
    </row>
    <row r="1247" spans="3:10" s="18" customFormat="1" x14ac:dyDescent="0.2">
      <c r="C1247" s="29"/>
      <c r="E1247" s="29"/>
      <c r="G1247" s="29"/>
      <c r="J1247" s="30"/>
    </row>
    <row r="1248" spans="3:10" s="18" customFormat="1" x14ac:dyDescent="0.2">
      <c r="C1248" s="29"/>
      <c r="E1248" s="29"/>
      <c r="G1248" s="29"/>
      <c r="J1248" s="30"/>
    </row>
    <row r="1249" spans="3:10" s="18" customFormat="1" x14ac:dyDescent="0.2">
      <c r="C1249" s="29"/>
      <c r="E1249" s="29"/>
      <c r="G1249" s="29"/>
      <c r="J1249" s="30"/>
    </row>
    <row r="1250" spans="3:10" s="18" customFormat="1" x14ac:dyDescent="0.2">
      <c r="C1250" s="29"/>
      <c r="E1250" s="29"/>
      <c r="G1250" s="29"/>
      <c r="J1250" s="30"/>
    </row>
    <row r="1251" spans="3:10" s="18" customFormat="1" x14ac:dyDescent="0.2">
      <c r="C1251" s="29"/>
      <c r="E1251" s="29"/>
      <c r="G1251" s="29"/>
      <c r="J1251" s="30"/>
    </row>
    <row r="1252" spans="3:10" s="18" customFormat="1" x14ac:dyDescent="0.2">
      <c r="C1252" s="29"/>
      <c r="E1252" s="29"/>
      <c r="G1252" s="29"/>
      <c r="J1252" s="30"/>
    </row>
    <row r="1253" spans="3:10" s="18" customFormat="1" x14ac:dyDescent="0.2">
      <c r="C1253" s="29"/>
      <c r="E1253" s="29"/>
      <c r="G1253" s="29"/>
      <c r="J1253" s="30"/>
    </row>
    <row r="1254" spans="3:10" s="18" customFormat="1" x14ac:dyDescent="0.2">
      <c r="C1254" s="29"/>
      <c r="E1254" s="29"/>
      <c r="G1254" s="29"/>
      <c r="J1254" s="30"/>
    </row>
    <row r="1255" spans="3:10" s="18" customFormat="1" x14ac:dyDescent="0.2">
      <c r="C1255" s="29"/>
      <c r="E1255" s="29"/>
      <c r="G1255" s="29"/>
      <c r="J1255" s="30"/>
    </row>
    <row r="1256" spans="3:10" s="18" customFormat="1" x14ac:dyDescent="0.2">
      <c r="C1256" s="29"/>
      <c r="E1256" s="29"/>
      <c r="G1256" s="29"/>
      <c r="J1256" s="30"/>
    </row>
    <row r="1257" spans="3:10" s="18" customFormat="1" x14ac:dyDescent="0.2">
      <c r="C1257" s="29"/>
      <c r="E1257" s="29"/>
      <c r="G1257" s="29"/>
      <c r="J1257" s="30"/>
    </row>
    <row r="1258" spans="3:10" s="18" customFormat="1" x14ac:dyDescent="0.2">
      <c r="C1258" s="29"/>
      <c r="E1258" s="29"/>
      <c r="G1258" s="29"/>
      <c r="J1258" s="30"/>
    </row>
    <row r="1259" spans="3:10" s="18" customFormat="1" x14ac:dyDescent="0.2">
      <c r="C1259" s="29"/>
      <c r="E1259" s="29"/>
      <c r="G1259" s="29"/>
      <c r="J1259" s="30"/>
    </row>
    <row r="1260" spans="3:10" s="18" customFormat="1" x14ac:dyDescent="0.2">
      <c r="C1260" s="29"/>
      <c r="E1260" s="29"/>
      <c r="G1260" s="29"/>
      <c r="J1260" s="30"/>
    </row>
    <row r="1261" spans="3:10" s="18" customFormat="1" x14ac:dyDescent="0.2">
      <c r="C1261" s="29"/>
      <c r="E1261" s="29"/>
      <c r="G1261" s="29"/>
      <c r="J1261" s="30"/>
    </row>
    <row r="1262" spans="3:10" s="18" customFormat="1" x14ac:dyDescent="0.2">
      <c r="C1262" s="29"/>
      <c r="E1262" s="29"/>
      <c r="G1262" s="29"/>
      <c r="J1262" s="30"/>
    </row>
    <row r="1263" spans="3:10" s="18" customFormat="1" x14ac:dyDescent="0.2">
      <c r="C1263" s="29"/>
      <c r="E1263" s="29"/>
      <c r="G1263" s="29"/>
      <c r="J1263" s="30"/>
    </row>
    <row r="1264" spans="3:10" s="18" customFormat="1" x14ac:dyDescent="0.2">
      <c r="C1264" s="29"/>
      <c r="E1264" s="29"/>
      <c r="G1264" s="29"/>
      <c r="J1264" s="30"/>
    </row>
    <row r="1265" spans="3:10" s="18" customFormat="1" x14ac:dyDescent="0.2">
      <c r="C1265" s="29"/>
      <c r="E1265" s="29"/>
      <c r="G1265" s="29"/>
      <c r="J1265" s="30"/>
    </row>
    <row r="1266" spans="3:10" s="18" customFormat="1" x14ac:dyDescent="0.2">
      <c r="C1266" s="29"/>
      <c r="E1266" s="29"/>
      <c r="G1266" s="29"/>
      <c r="J1266" s="30"/>
    </row>
    <row r="1267" spans="3:10" s="18" customFormat="1" x14ac:dyDescent="0.2">
      <c r="C1267" s="29"/>
      <c r="E1267" s="29"/>
      <c r="G1267" s="29"/>
      <c r="J1267" s="30"/>
    </row>
    <row r="1268" spans="3:10" s="18" customFormat="1" x14ac:dyDescent="0.2">
      <c r="C1268" s="29"/>
      <c r="E1268" s="29"/>
      <c r="G1268" s="29"/>
      <c r="J1268" s="30"/>
    </row>
    <row r="1269" spans="3:10" s="18" customFormat="1" x14ac:dyDescent="0.2">
      <c r="C1269" s="29"/>
      <c r="E1269" s="29"/>
      <c r="G1269" s="29"/>
      <c r="J1269" s="30"/>
    </row>
    <row r="1270" spans="3:10" s="18" customFormat="1" x14ac:dyDescent="0.2">
      <c r="C1270" s="29"/>
      <c r="E1270" s="29"/>
      <c r="G1270" s="29"/>
      <c r="J1270" s="30"/>
    </row>
    <row r="1271" spans="3:10" s="18" customFormat="1" x14ac:dyDescent="0.2">
      <c r="C1271" s="29"/>
      <c r="E1271" s="29"/>
      <c r="G1271" s="29"/>
      <c r="J1271" s="30"/>
    </row>
    <row r="1272" spans="3:10" s="18" customFormat="1" x14ac:dyDescent="0.2">
      <c r="C1272" s="29"/>
      <c r="E1272" s="29"/>
      <c r="G1272" s="29"/>
      <c r="J1272" s="30"/>
    </row>
    <row r="1273" spans="3:10" s="18" customFormat="1" x14ac:dyDescent="0.2">
      <c r="C1273" s="29"/>
      <c r="E1273" s="29"/>
      <c r="G1273" s="29"/>
      <c r="J1273" s="30"/>
    </row>
    <row r="1274" spans="3:10" s="18" customFormat="1" x14ac:dyDescent="0.2">
      <c r="C1274" s="29"/>
      <c r="E1274" s="29"/>
      <c r="G1274" s="29"/>
      <c r="J1274" s="30"/>
    </row>
    <row r="1275" spans="3:10" s="18" customFormat="1" x14ac:dyDescent="0.2">
      <c r="C1275" s="29"/>
      <c r="E1275" s="29"/>
      <c r="G1275" s="29"/>
      <c r="J1275" s="30"/>
    </row>
    <row r="1276" spans="3:10" s="18" customFormat="1" x14ac:dyDescent="0.2">
      <c r="C1276" s="29"/>
      <c r="E1276" s="29"/>
      <c r="G1276" s="29"/>
      <c r="J1276" s="30"/>
    </row>
    <row r="1277" spans="3:10" s="18" customFormat="1" x14ac:dyDescent="0.2">
      <c r="C1277" s="29"/>
      <c r="E1277" s="29"/>
      <c r="G1277" s="29"/>
      <c r="J1277" s="30"/>
    </row>
    <row r="1278" spans="3:10" s="18" customFormat="1" x14ac:dyDescent="0.2">
      <c r="C1278" s="29"/>
      <c r="E1278" s="29"/>
      <c r="G1278" s="29"/>
      <c r="J1278" s="30"/>
    </row>
    <row r="1279" spans="3:10" s="18" customFormat="1" x14ac:dyDescent="0.2">
      <c r="C1279" s="29"/>
      <c r="E1279" s="29"/>
      <c r="G1279" s="29"/>
      <c r="J1279" s="30"/>
    </row>
    <row r="1280" spans="3:10" s="18" customFormat="1" x14ac:dyDescent="0.2">
      <c r="C1280" s="29"/>
      <c r="E1280" s="29"/>
      <c r="G1280" s="29"/>
      <c r="J1280" s="30"/>
    </row>
    <row r="1281" spans="3:10" s="18" customFormat="1" x14ac:dyDescent="0.2">
      <c r="C1281" s="29"/>
      <c r="E1281" s="29"/>
      <c r="G1281" s="29"/>
      <c r="J1281" s="30"/>
    </row>
    <row r="1282" spans="3:10" s="18" customFormat="1" x14ac:dyDescent="0.2">
      <c r="C1282" s="29"/>
      <c r="E1282" s="29"/>
      <c r="G1282" s="29"/>
      <c r="J1282" s="30"/>
    </row>
    <row r="1283" spans="3:10" s="18" customFormat="1" x14ac:dyDescent="0.2">
      <c r="C1283" s="29"/>
      <c r="E1283" s="29"/>
      <c r="G1283" s="29"/>
      <c r="J1283" s="30"/>
    </row>
    <row r="1284" spans="3:10" s="18" customFormat="1" x14ac:dyDescent="0.2">
      <c r="C1284" s="29"/>
      <c r="E1284" s="29"/>
      <c r="G1284" s="29"/>
      <c r="J1284" s="30"/>
    </row>
    <row r="1285" spans="3:10" s="18" customFormat="1" x14ac:dyDescent="0.2">
      <c r="C1285" s="29"/>
      <c r="E1285" s="29"/>
      <c r="G1285" s="29"/>
      <c r="J1285" s="30"/>
    </row>
    <row r="1286" spans="3:10" s="18" customFormat="1" x14ac:dyDescent="0.2">
      <c r="C1286" s="29"/>
      <c r="E1286" s="29"/>
      <c r="G1286" s="29"/>
      <c r="J1286" s="30"/>
    </row>
    <row r="1287" spans="3:10" s="18" customFormat="1" x14ac:dyDescent="0.2">
      <c r="C1287" s="29"/>
      <c r="E1287" s="29"/>
      <c r="G1287" s="29"/>
      <c r="J1287" s="30"/>
    </row>
    <row r="1288" spans="3:10" s="18" customFormat="1" x14ac:dyDescent="0.2">
      <c r="C1288" s="29"/>
      <c r="E1288" s="29"/>
      <c r="G1288" s="29"/>
      <c r="J1288" s="30"/>
    </row>
    <row r="1289" spans="3:10" s="18" customFormat="1" x14ac:dyDescent="0.2">
      <c r="C1289" s="29"/>
      <c r="E1289" s="29"/>
      <c r="G1289" s="29"/>
      <c r="J1289" s="30"/>
    </row>
    <row r="1290" spans="3:10" s="18" customFormat="1" x14ac:dyDescent="0.2">
      <c r="C1290" s="29"/>
      <c r="E1290" s="29"/>
      <c r="G1290" s="29"/>
      <c r="J1290" s="30"/>
    </row>
    <row r="1291" spans="3:10" s="18" customFormat="1" x14ac:dyDescent="0.2">
      <c r="C1291" s="29"/>
      <c r="E1291" s="29"/>
      <c r="G1291" s="29"/>
      <c r="J1291" s="30"/>
    </row>
    <row r="1292" spans="3:10" s="18" customFormat="1" x14ac:dyDescent="0.2">
      <c r="C1292" s="29"/>
      <c r="E1292" s="29"/>
      <c r="G1292" s="29"/>
      <c r="J1292" s="30"/>
    </row>
    <row r="1293" spans="3:10" s="18" customFormat="1" x14ac:dyDescent="0.2">
      <c r="C1293" s="29"/>
      <c r="E1293" s="29"/>
      <c r="G1293" s="29"/>
      <c r="J1293" s="30"/>
    </row>
    <row r="1294" spans="3:10" s="18" customFormat="1" x14ac:dyDescent="0.2">
      <c r="C1294" s="29"/>
      <c r="E1294" s="29"/>
      <c r="G1294" s="29"/>
      <c r="J1294" s="30"/>
    </row>
    <row r="1295" spans="3:10" s="18" customFormat="1" x14ac:dyDescent="0.2">
      <c r="C1295" s="29"/>
      <c r="E1295" s="29"/>
      <c r="G1295" s="29"/>
      <c r="J1295" s="30"/>
    </row>
    <row r="1296" spans="3:10" s="18" customFormat="1" x14ac:dyDescent="0.2">
      <c r="C1296" s="29"/>
      <c r="E1296" s="29"/>
      <c r="G1296" s="29"/>
      <c r="J1296" s="30"/>
    </row>
    <row r="1297" spans="3:10" s="18" customFormat="1" x14ac:dyDescent="0.2">
      <c r="C1297" s="29"/>
      <c r="E1297" s="29"/>
      <c r="G1297" s="29"/>
      <c r="J1297" s="30"/>
    </row>
    <row r="1298" spans="3:10" s="18" customFormat="1" x14ac:dyDescent="0.2">
      <c r="C1298" s="29"/>
      <c r="E1298" s="29"/>
      <c r="G1298" s="29"/>
      <c r="J1298" s="30"/>
    </row>
    <row r="1299" spans="3:10" s="18" customFormat="1" x14ac:dyDescent="0.2">
      <c r="C1299" s="29"/>
      <c r="E1299" s="29"/>
      <c r="G1299" s="29"/>
      <c r="J1299" s="30"/>
    </row>
    <row r="1300" spans="3:10" s="18" customFormat="1" x14ac:dyDescent="0.2">
      <c r="C1300" s="29"/>
      <c r="E1300" s="29"/>
      <c r="G1300" s="29"/>
      <c r="J1300" s="30"/>
    </row>
    <row r="1301" spans="3:10" s="18" customFormat="1" x14ac:dyDescent="0.2">
      <c r="C1301" s="29"/>
      <c r="E1301" s="29"/>
      <c r="G1301" s="29"/>
      <c r="J1301" s="30"/>
    </row>
    <row r="1302" spans="3:10" s="18" customFormat="1" x14ac:dyDescent="0.2">
      <c r="C1302" s="29"/>
      <c r="E1302" s="29"/>
      <c r="G1302" s="29"/>
      <c r="J1302" s="30"/>
    </row>
    <row r="1303" spans="3:10" s="18" customFormat="1" x14ac:dyDescent="0.2">
      <c r="C1303" s="29"/>
      <c r="E1303" s="29"/>
      <c r="G1303" s="29"/>
      <c r="J1303" s="30"/>
    </row>
    <row r="1304" spans="3:10" s="18" customFormat="1" x14ac:dyDescent="0.2">
      <c r="C1304" s="29"/>
      <c r="E1304" s="29"/>
      <c r="G1304" s="29"/>
      <c r="J1304" s="30"/>
    </row>
    <row r="1305" spans="3:10" s="18" customFormat="1" x14ac:dyDescent="0.2">
      <c r="C1305" s="29"/>
      <c r="E1305" s="29"/>
      <c r="G1305" s="29"/>
      <c r="J1305" s="30"/>
    </row>
    <row r="1306" spans="3:10" s="18" customFormat="1" x14ac:dyDescent="0.2">
      <c r="C1306" s="29"/>
      <c r="E1306" s="29"/>
      <c r="G1306" s="29"/>
      <c r="J1306" s="30"/>
    </row>
    <row r="1307" spans="3:10" s="18" customFormat="1" x14ac:dyDescent="0.2">
      <c r="C1307" s="29"/>
      <c r="E1307" s="29"/>
      <c r="G1307" s="29"/>
      <c r="J1307" s="30"/>
    </row>
    <row r="1308" spans="3:10" s="18" customFormat="1" x14ac:dyDescent="0.2">
      <c r="C1308" s="29"/>
      <c r="E1308" s="29"/>
      <c r="G1308" s="29"/>
      <c r="J1308" s="30"/>
    </row>
    <row r="1309" spans="3:10" s="18" customFormat="1" x14ac:dyDescent="0.2">
      <c r="C1309" s="29"/>
      <c r="E1309" s="29"/>
      <c r="G1309" s="29"/>
      <c r="J1309" s="30"/>
    </row>
    <row r="1310" spans="3:10" s="18" customFormat="1" x14ac:dyDescent="0.2">
      <c r="C1310" s="29"/>
      <c r="E1310" s="29"/>
      <c r="G1310" s="29"/>
      <c r="J1310" s="30"/>
    </row>
    <row r="1311" spans="3:10" s="18" customFormat="1" x14ac:dyDescent="0.2">
      <c r="C1311" s="29"/>
      <c r="E1311" s="29"/>
      <c r="G1311" s="29"/>
      <c r="J1311" s="30"/>
    </row>
    <row r="1312" spans="3:10" s="18" customFormat="1" x14ac:dyDescent="0.2">
      <c r="C1312" s="29"/>
      <c r="E1312" s="29"/>
      <c r="G1312" s="29"/>
      <c r="J1312" s="30"/>
    </row>
    <row r="1313" spans="3:10" s="18" customFormat="1" x14ac:dyDescent="0.2">
      <c r="C1313" s="29"/>
      <c r="E1313" s="29"/>
      <c r="G1313" s="29"/>
      <c r="J1313" s="30"/>
    </row>
    <row r="1314" spans="3:10" s="18" customFormat="1" x14ac:dyDescent="0.2">
      <c r="C1314" s="29"/>
      <c r="E1314" s="29"/>
      <c r="G1314" s="29"/>
      <c r="J1314" s="30"/>
    </row>
    <row r="1315" spans="3:10" s="18" customFormat="1" x14ac:dyDescent="0.2">
      <c r="C1315" s="29"/>
      <c r="E1315" s="29"/>
      <c r="G1315" s="29"/>
      <c r="J1315" s="30"/>
    </row>
    <row r="1316" spans="3:10" s="18" customFormat="1" x14ac:dyDescent="0.2">
      <c r="C1316" s="29"/>
      <c r="E1316" s="29"/>
      <c r="G1316" s="29"/>
      <c r="J1316" s="30"/>
    </row>
    <row r="1317" spans="3:10" s="18" customFormat="1" x14ac:dyDescent="0.2">
      <c r="C1317" s="29"/>
      <c r="E1317" s="29"/>
      <c r="G1317" s="29"/>
      <c r="J1317" s="30"/>
    </row>
    <row r="1318" spans="3:10" s="18" customFormat="1" x14ac:dyDescent="0.2">
      <c r="C1318" s="29"/>
      <c r="E1318" s="29"/>
      <c r="G1318" s="29"/>
      <c r="J1318" s="30"/>
    </row>
    <row r="1319" spans="3:10" s="18" customFormat="1" x14ac:dyDescent="0.2">
      <c r="C1319" s="29"/>
      <c r="E1319" s="29"/>
      <c r="G1319" s="29"/>
      <c r="J1319" s="30"/>
    </row>
    <row r="1320" spans="3:10" s="18" customFormat="1" x14ac:dyDescent="0.2">
      <c r="C1320" s="29"/>
      <c r="E1320" s="29"/>
      <c r="G1320" s="29"/>
      <c r="J1320" s="30"/>
    </row>
    <row r="1321" spans="3:10" s="18" customFormat="1" x14ac:dyDescent="0.2">
      <c r="C1321" s="29"/>
      <c r="E1321" s="29"/>
      <c r="G1321" s="29"/>
      <c r="J1321" s="30"/>
    </row>
    <row r="1322" spans="3:10" s="18" customFormat="1" x14ac:dyDescent="0.2">
      <c r="C1322" s="29"/>
      <c r="E1322" s="29"/>
      <c r="G1322" s="29"/>
      <c r="J1322" s="30"/>
    </row>
    <row r="1323" spans="3:10" s="18" customFormat="1" x14ac:dyDescent="0.2">
      <c r="C1323" s="29"/>
      <c r="E1323" s="29"/>
      <c r="G1323" s="29"/>
      <c r="J1323" s="30"/>
    </row>
    <row r="1324" spans="3:10" s="18" customFormat="1" x14ac:dyDescent="0.2">
      <c r="C1324" s="29"/>
      <c r="E1324" s="29"/>
      <c r="G1324" s="29"/>
      <c r="J1324" s="30"/>
    </row>
    <row r="1325" spans="3:10" s="18" customFormat="1" x14ac:dyDescent="0.2">
      <c r="C1325" s="29"/>
      <c r="E1325" s="29"/>
      <c r="G1325" s="29"/>
      <c r="J1325" s="30"/>
    </row>
    <row r="1326" spans="3:10" s="18" customFormat="1" x14ac:dyDescent="0.2">
      <c r="C1326" s="29"/>
      <c r="E1326" s="29"/>
      <c r="G1326" s="29"/>
      <c r="J1326" s="30"/>
    </row>
    <row r="1327" spans="3:10" s="18" customFormat="1" x14ac:dyDescent="0.2">
      <c r="C1327" s="29"/>
      <c r="E1327" s="29"/>
      <c r="G1327" s="29"/>
      <c r="J1327" s="30"/>
    </row>
    <row r="1328" spans="3:10" s="18" customFormat="1" x14ac:dyDescent="0.2">
      <c r="C1328" s="29"/>
      <c r="E1328" s="29"/>
      <c r="G1328" s="29"/>
      <c r="J1328" s="30"/>
    </row>
    <row r="1329" spans="3:10" s="18" customFormat="1" x14ac:dyDescent="0.2">
      <c r="C1329" s="29"/>
      <c r="E1329" s="29"/>
      <c r="G1329" s="29"/>
      <c r="J1329" s="30"/>
    </row>
    <row r="1330" spans="3:10" s="18" customFormat="1" x14ac:dyDescent="0.2">
      <c r="C1330" s="29"/>
      <c r="E1330" s="29"/>
      <c r="G1330" s="29"/>
      <c r="J1330" s="30"/>
    </row>
    <row r="1331" spans="3:10" s="18" customFormat="1" x14ac:dyDescent="0.2">
      <c r="C1331" s="29"/>
      <c r="E1331" s="29"/>
      <c r="G1331" s="29"/>
      <c r="J1331" s="30"/>
    </row>
    <row r="1332" spans="3:10" s="18" customFormat="1" x14ac:dyDescent="0.2">
      <c r="C1332" s="29"/>
      <c r="E1332" s="29"/>
      <c r="G1332" s="29"/>
      <c r="J1332" s="30"/>
    </row>
    <row r="1333" spans="3:10" s="18" customFormat="1" x14ac:dyDescent="0.2">
      <c r="C1333" s="29"/>
      <c r="E1333" s="29"/>
      <c r="G1333" s="29"/>
      <c r="J1333" s="30"/>
    </row>
    <row r="1334" spans="3:10" s="18" customFormat="1" x14ac:dyDescent="0.2">
      <c r="C1334" s="29"/>
      <c r="E1334" s="29"/>
      <c r="G1334" s="29"/>
      <c r="J1334" s="30"/>
    </row>
    <row r="1335" spans="3:10" s="18" customFormat="1" x14ac:dyDescent="0.2">
      <c r="C1335" s="29"/>
      <c r="E1335" s="29"/>
      <c r="G1335" s="29"/>
      <c r="J1335" s="30"/>
    </row>
    <row r="1336" spans="3:10" s="18" customFormat="1" x14ac:dyDescent="0.2">
      <c r="C1336" s="29"/>
      <c r="E1336" s="29"/>
      <c r="G1336" s="29"/>
      <c r="J1336" s="30"/>
    </row>
    <row r="1337" spans="3:10" s="18" customFormat="1" x14ac:dyDescent="0.2">
      <c r="C1337" s="29"/>
      <c r="E1337" s="29"/>
      <c r="G1337" s="29"/>
      <c r="J1337" s="30"/>
    </row>
    <row r="1338" spans="3:10" s="18" customFormat="1" x14ac:dyDescent="0.2">
      <c r="C1338" s="29"/>
      <c r="E1338" s="29"/>
      <c r="G1338" s="29"/>
      <c r="J1338" s="30"/>
    </row>
    <row r="1339" spans="3:10" s="18" customFormat="1" x14ac:dyDescent="0.2">
      <c r="C1339" s="29"/>
      <c r="E1339" s="29"/>
      <c r="G1339" s="29"/>
      <c r="J1339" s="30"/>
    </row>
    <row r="1340" spans="3:10" s="18" customFormat="1" x14ac:dyDescent="0.2">
      <c r="C1340" s="29"/>
      <c r="E1340" s="29"/>
      <c r="G1340" s="29"/>
      <c r="J1340" s="30"/>
    </row>
    <row r="1341" spans="3:10" s="18" customFormat="1" x14ac:dyDescent="0.2">
      <c r="C1341" s="29"/>
      <c r="E1341" s="29"/>
      <c r="G1341" s="29"/>
      <c r="J1341" s="30"/>
    </row>
    <row r="1342" spans="3:10" s="18" customFormat="1" x14ac:dyDescent="0.2">
      <c r="C1342" s="29"/>
      <c r="E1342" s="29"/>
      <c r="G1342" s="29"/>
      <c r="J1342" s="30"/>
    </row>
    <row r="1343" spans="3:10" s="18" customFormat="1" x14ac:dyDescent="0.2">
      <c r="C1343" s="29"/>
      <c r="E1343" s="29"/>
      <c r="G1343" s="29"/>
      <c r="J1343" s="30"/>
    </row>
    <row r="1344" spans="3:10" s="18" customFormat="1" x14ac:dyDescent="0.2">
      <c r="C1344" s="29"/>
      <c r="E1344" s="29"/>
      <c r="G1344" s="29"/>
      <c r="J1344" s="30"/>
    </row>
    <row r="1345" spans="3:10" s="18" customFormat="1" x14ac:dyDescent="0.2">
      <c r="C1345" s="29"/>
      <c r="E1345" s="29"/>
      <c r="G1345" s="29"/>
      <c r="J1345" s="30"/>
    </row>
    <row r="1346" spans="3:10" s="18" customFormat="1" x14ac:dyDescent="0.2">
      <c r="C1346" s="29"/>
      <c r="E1346" s="29"/>
      <c r="G1346" s="29"/>
      <c r="J1346" s="30"/>
    </row>
    <row r="1347" spans="3:10" s="18" customFormat="1" x14ac:dyDescent="0.2">
      <c r="C1347" s="29"/>
      <c r="E1347" s="29"/>
      <c r="G1347" s="29"/>
      <c r="J1347" s="30"/>
    </row>
    <row r="1348" spans="3:10" s="18" customFormat="1" x14ac:dyDescent="0.2">
      <c r="C1348" s="29"/>
      <c r="E1348" s="29"/>
      <c r="G1348" s="29"/>
      <c r="J1348" s="30"/>
    </row>
    <row r="1349" spans="3:10" s="18" customFormat="1" x14ac:dyDescent="0.2">
      <c r="C1349" s="29"/>
      <c r="E1349" s="29"/>
      <c r="G1349" s="29"/>
      <c r="J1349" s="30"/>
    </row>
    <row r="1350" spans="3:10" s="18" customFormat="1" x14ac:dyDescent="0.2">
      <c r="C1350" s="29"/>
      <c r="E1350" s="29"/>
      <c r="G1350" s="29"/>
      <c r="J1350" s="30"/>
    </row>
    <row r="1351" spans="3:10" s="18" customFormat="1" x14ac:dyDescent="0.2">
      <c r="C1351" s="29"/>
      <c r="E1351" s="29"/>
      <c r="G1351" s="29"/>
      <c r="J1351" s="30"/>
    </row>
    <row r="1352" spans="3:10" s="18" customFormat="1" x14ac:dyDescent="0.2">
      <c r="C1352" s="29"/>
      <c r="E1352" s="29"/>
      <c r="G1352" s="29"/>
      <c r="J1352" s="30"/>
    </row>
    <row r="1353" spans="3:10" s="18" customFormat="1" x14ac:dyDescent="0.2">
      <c r="C1353" s="29"/>
      <c r="E1353" s="29"/>
      <c r="G1353" s="29"/>
      <c r="J1353" s="30"/>
    </row>
    <row r="1354" spans="3:10" s="18" customFormat="1" x14ac:dyDescent="0.2">
      <c r="C1354" s="29"/>
      <c r="E1354" s="29"/>
      <c r="G1354" s="29"/>
      <c r="J1354" s="30"/>
    </row>
    <row r="1355" spans="3:10" s="18" customFormat="1" x14ac:dyDescent="0.2">
      <c r="C1355" s="29"/>
      <c r="E1355" s="29"/>
      <c r="G1355" s="29"/>
      <c r="J1355" s="30"/>
    </row>
    <row r="1356" spans="3:10" s="18" customFormat="1" x14ac:dyDescent="0.2">
      <c r="C1356" s="29"/>
      <c r="E1356" s="29"/>
      <c r="G1356" s="29"/>
      <c r="J1356" s="30"/>
    </row>
    <row r="1357" spans="3:10" s="18" customFormat="1" x14ac:dyDescent="0.2">
      <c r="C1357" s="29"/>
      <c r="E1357" s="29"/>
      <c r="G1357" s="29"/>
      <c r="J1357" s="30"/>
    </row>
    <row r="1358" spans="3:10" s="18" customFormat="1" x14ac:dyDescent="0.2">
      <c r="C1358" s="29"/>
      <c r="E1358" s="29"/>
      <c r="G1358" s="29"/>
      <c r="J1358" s="30"/>
    </row>
    <row r="1359" spans="3:10" s="18" customFormat="1" x14ac:dyDescent="0.2">
      <c r="C1359" s="29"/>
      <c r="E1359" s="29"/>
      <c r="G1359" s="29"/>
      <c r="J1359" s="30"/>
    </row>
    <row r="1360" spans="3:10" s="18" customFormat="1" x14ac:dyDescent="0.2">
      <c r="C1360" s="29"/>
      <c r="E1360" s="29"/>
      <c r="G1360" s="29"/>
      <c r="J1360" s="30"/>
    </row>
    <row r="1361" spans="3:10" s="18" customFormat="1" x14ac:dyDescent="0.2">
      <c r="C1361" s="29"/>
      <c r="E1361" s="29"/>
      <c r="G1361" s="29"/>
      <c r="J1361" s="30"/>
    </row>
    <row r="1362" spans="3:10" s="18" customFormat="1" x14ac:dyDescent="0.2">
      <c r="C1362" s="29"/>
      <c r="E1362" s="29"/>
      <c r="G1362" s="29"/>
      <c r="J1362" s="30"/>
    </row>
    <row r="1363" spans="3:10" s="18" customFormat="1" x14ac:dyDescent="0.2">
      <c r="C1363" s="29"/>
      <c r="E1363" s="29"/>
      <c r="G1363" s="29"/>
      <c r="J1363" s="30"/>
    </row>
    <row r="1364" spans="3:10" s="18" customFormat="1" x14ac:dyDescent="0.2">
      <c r="C1364" s="29"/>
      <c r="E1364" s="29"/>
      <c r="G1364" s="29"/>
      <c r="J1364" s="30"/>
    </row>
    <row r="1365" spans="3:10" s="18" customFormat="1" x14ac:dyDescent="0.2">
      <c r="C1365" s="29"/>
      <c r="E1365" s="29"/>
      <c r="G1365" s="29"/>
      <c r="J1365" s="30"/>
    </row>
    <row r="1366" spans="3:10" s="18" customFormat="1" x14ac:dyDescent="0.2">
      <c r="C1366" s="29"/>
      <c r="E1366" s="29"/>
      <c r="G1366" s="29"/>
      <c r="J1366" s="30"/>
    </row>
    <row r="1367" spans="3:10" s="18" customFormat="1" x14ac:dyDescent="0.2">
      <c r="C1367" s="29"/>
      <c r="E1367" s="29"/>
      <c r="G1367" s="29"/>
      <c r="J1367" s="30"/>
    </row>
    <row r="1368" spans="3:10" s="18" customFormat="1" x14ac:dyDescent="0.2">
      <c r="C1368" s="29"/>
      <c r="E1368" s="29"/>
      <c r="G1368" s="29"/>
      <c r="J1368" s="30"/>
    </row>
    <row r="1369" spans="3:10" s="18" customFormat="1" x14ac:dyDescent="0.2">
      <c r="C1369" s="29"/>
      <c r="E1369" s="29"/>
      <c r="G1369" s="29"/>
      <c r="J1369" s="30"/>
    </row>
    <row r="1370" spans="3:10" s="18" customFormat="1" x14ac:dyDescent="0.2">
      <c r="C1370" s="29"/>
      <c r="E1370" s="29"/>
      <c r="G1370" s="29"/>
      <c r="J1370" s="30"/>
    </row>
    <row r="1371" spans="3:10" s="18" customFormat="1" x14ac:dyDescent="0.2">
      <c r="C1371" s="29"/>
      <c r="E1371" s="29"/>
      <c r="G1371" s="29"/>
      <c r="J1371" s="30"/>
    </row>
    <row r="1372" spans="3:10" s="18" customFormat="1" x14ac:dyDescent="0.2">
      <c r="C1372" s="29"/>
      <c r="E1372" s="29"/>
      <c r="G1372" s="29"/>
      <c r="J1372" s="30"/>
    </row>
    <row r="1373" spans="3:10" s="18" customFormat="1" x14ac:dyDescent="0.2">
      <c r="C1373" s="29"/>
      <c r="E1373" s="29"/>
      <c r="G1373" s="29"/>
      <c r="J1373" s="30"/>
    </row>
    <row r="1374" spans="3:10" s="18" customFormat="1" x14ac:dyDescent="0.2">
      <c r="C1374" s="29"/>
      <c r="E1374" s="29"/>
      <c r="G1374" s="29"/>
      <c r="J1374" s="30"/>
    </row>
    <row r="1375" spans="3:10" s="18" customFormat="1" x14ac:dyDescent="0.2">
      <c r="C1375" s="29"/>
      <c r="E1375" s="29"/>
      <c r="G1375" s="29"/>
      <c r="J1375" s="30"/>
    </row>
    <row r="1376" spans="3:10" s="18" customFormat="1" x14ac:dyDescent="0.2">
      <c r="C1376" s="29"/>
      <c r="E1376" s="29"/>
      <c r="G1376" s="29"/>
      <c r="J1376" s="30"/>
    </row>
    <row r="1377" spans="3:10" s="18" customFormat="1" x14ac:dyDescent="0.2">
      <c r="C1377" s="29"/>
      <c r="E1377" s="29"/>
      <c r="G1377" s="29"/>
      <c r="J1377" s="30"/>
    </row>
    <row r="1378" spans="3:10" s="18" customFormat="1" x14ac:dyDescent="0.2">
      <c r="C1378" s="29"/>
      <c r="E1378" s="29"/>
      <c r="G1378" s="29"/>
      <c r="J1378" s="30"/>
    </row>
    <row r="1379" spans="3:10" s="18" customFormat="1" x14ac:dyDescent="0.2">
      <c r="C1379" s="29"/>
      <c r="E1379" s="29"/>
      <c r="G1379" s="29"/>
      <c r="J1379" s="30"/>
    </row>
    <row r="1380" spans="3:10" s="18" customFormat="1" x14ac:dyDescent="0.2">
      <c r="C1380" s="29"/>
      <c r="E1380" s="29"/>
      <c r="G1380" s="29"/>
      <c r="J1380" s="30"/>
    </row>
    <row r="1381" spans="3:10" s="18" customFormat="1" x14ac:dyDescent="0.2">
      <c r="C1381" s="29"/>
      <c r="E1381" s="29"/>
      <c r="G1381" s="29"/>
      <c r="J1381" s="30"/>
    </row>
    <row r="1382" spans="3:10" s="18" customFormat="1" x14ac:dyDescent="0.2">
      <c r="C1382" s="29"/>
      <c r="E1382" s="29"/>
      <c r="G1382" s="29"/>
      <c r="J1382" s="30"/>
    </row>
    <row r="1383" spans="3:10" s="18" customFormat="1" x14ac:dyDescent="0.2">
      <c r="C1383" s="29"/>
      <c r="E1383" s="29"/>
      <c r="G1383" s="29"/>
      <c r="J1383" s="30"/>
    </row>
    <row r="1384" spans="3:10" s="18" customFormat="1" x14ac:dyDescent="0.2">
      <c r="C1384" s="29"/>
      <c r="E1384" s="29"/>
      <c r="G1384" s="29"/>
      <c r="J1384" s="30"/>
    </row>
    <row r="1385" spans="3:10" s="18" customFormat="1" x14ac:dyDescent="0.2">
      <c r="C1385" s="29"/>
      <c r="E1385" s="29"/>
      <c r="G1385" s="29"/>
      <c r="J1385" s="30"/>
    </row>
    <row r="1386" spans="3:10" s="18" customFormat="1" x14ac:dyDescent="0.2">
      <c r="C1386" s="29"/>
      <c r="E1386" s="29"/>
      <c r="G1386" s="29"/>
      <c r="J1386" s="30"/>
    </row>
    <row r="1387" spans="3:10" s="18" customFormat="1" x14ac:dyDescent="0.2">
      <c r="C1387" s="29"/>
      <c r="E1387" s="29"/>
      <c r="G1387" s="29"/>
      <c r="J1387" s="30"/>
    </row>
    <row r="1388" spans="3:10" s="18" customFormat="1" x14ac:dyDescent="0.2">
      <c r="C1388" s="29"/>
      <c r="E1388" s="29"/>
      <c r="G1388" s="29"/>
      <c r="J1388" s="30"/>
    </row>
    <row r="1389" spans="3:10" s="18" customFormat="1" x14ac:dyDescent="0.2">
      <c r="C1389" s="29"/>
      <c r="E1389" s="29"/>
      <c r="G1389" s="29"/>
      <c r="J1389" s="30"/>
    </row>
    <row r="1390" spans="3:10" s="18" customFormat="1" x14ac:dyDescent="0.2">
      <c r="C1390" s="29"/>
      <c r="E1390" s="29"/>
      <c r="G1390" s="29"/>
      <c r="J1390" s="30"/>
    </row>
    <row r="1391" spans="3:10" s="18" customFormat="1" x14ac:dyDescent="0.2">
      <c r="C1391" s="29"/>
      <c r="E1391" s="29"/>
      <c r="G1391" s="29"/>
      <c r="J1391" s="30"/>
    </row>
    <row r="1392" spans="3:10" s="18" customFormat="1" x14ac:dyDescent="0.2">
      <c r="C1392" s="29"/>
      <c r="E1392" s="29"/>
      <c r="G1392" s="29"/>
      <c r="J1392" s="30"/>
    </row>
    <row r="1393" spans="3:10" s="18" customFormat="1" x14ac:dyDescent="0.2">
      <c r="C1393" s="29"/>
      <c r="E1393" s="29"/>
      <c r="G1393" s="29"/>
      <c r="J1393" s="30"/>
    </row>
    <row r="1394" spans="3:10" s="18" customFormat="1" x14ac:dyDescent="0.2">
      <c r="C1394" s="29"/>
      <c r="E1394" s="29"/>
      <c r="G1394" s="29"/>
      <c r="J1394" s="30"/>
    </row>
    <row r="1395" spans="3:10" s="18" customFormat="1" x14ac:dyDescent="0.2">
      <c r="C1395" s="29"/>
      <c r="E1395" s="29"/>
      <c r="G1395" s="29"/>
      <c r="J1395" s="30"/>
    </row>
    <row r="1396" spans="3:10" s="18" customFormat="1" x14ac:dyDescent="0.2">
      <c r="C1396" s="29"/>
      <c r="E1396" s="29"/>
      <c r="G1396" s="29"/>
      <c r="J1396" s="30"/>
    </row>
    <row r="1397" spans="3:10" s="18" customFormat="1" x14ac:dyDescent="0.2">
      <c r="C1397" s="29"/>
      <c r="E1397" s="29"/>
      <c r="G1397" s="29"/>
      <c r="J1397" s="30"/>
    </row>
    <row r="1398" spans="3:10" s="18" customFormat="1" x14ac:dyDescent="0.2">
      <c r="C1398" s="29"/>
      <c r="E1398" s="29"/>
      <c r="G1398" s="29"/>
      <c r="J1398" s="30"/>
    </row>
    <row r="1399" spans="3:10" s="18" customFormat="1" x14ac:dyDescent="0.2">
      <c r="C1399" s="29"/>
      <c r="E1399" s="29"/>
      <c r="G1399" s="29"/>
      <c r="J1399" s="30"/>
    </row>
    <row r="1400" spans="3:10" s="18" customFormat="1" x14ac:dyDescent="0.2">
      <c r="C1400" s="29"/>
      <c r="E1400" s="29"/>
      <c r="G1400" s="29"/>
      <c r="J1400" s="30"/>
    </row>
    <row r="1401" spans="3:10" s="18" customFormat="1" x14ac:dyDescent="0.2">
      <c r="C1401" s="29"/>
      <c r="E1401" s="29"/>
      <c r="G1401" s="29"/>
      <c r="J1401" s="30"/>
    </row>
    <row r="1402" spans="3:10" s="18" customFormat="1" x14ac:dyDescent="0.2">
      <c r="C1402" s="29"/>
      <c r="E1402" s="29"/>
      <c r="G1402" s="29"/>
      <c r="J1402" s="30"/>
    </row>
    <row r="1403" spans="3:10" s="18" customFormat="1" x14ac:dyDescent="0.2">
      <c r="C1403" s="29"/>
      <c r="E1403" s="29"/>
      <c r="G1403" s="29"/>
      <c r="J1403" s="30"/>
    </row>
    <row r="1404" spans="3:10" s="18" customFormat="1" x14ac:dyDescent="0.2">
      <c r="C1404" s="29"/>
      <c r="E1404" s="29"/>
      <c r="G1404" s="29"/>
      <c r="J1404" s="30"/>
    </row>
    <row r="1405" spans="3:10" s="18" customFormat="1" x14ac:dyDescent="0.2">
      <c r="C1405" s="29"/>
      <c r="E1405" s="29"/>
      <c r="G1405" s="29"/>
      <c r="J1405" s="30"/>
    </row>
    <row r="1406" spans="3:10" s="18" customFormat="1" x14ac:dyDescent="0.2">
      <c r="C1406" s="29"/>
      <c r="E1406" s="29"/>
      <c r="G1406" s="29"/>
      <c r="J1406" s="30"/>
    </row>
    <row r="1407" spans="3:10" s="18" customFormat="1" x14ac:dyDescent="0.2">
      <c r="C1407" s="29"/>
      <c r="E1407" s="29"/>
      <c r="G1407" s="29"/>
      <c r="J1407" s="30"/>
    </row>
    <row r="1408" spans="3:10" s="18" customFormat="1" x14ac:dyDescent="0.2">
      <c r="C1408" s="29"/>
      <c r="E1408" s="29"/>
      <c r="G1408" s="29"/>
      <c r="J1408" s="30"/>
    </row>
    <row r="1409" spans="3:10" s="18" customFormat="1" x14ac:dyDescent="0.2">
      <c r="C1409" s="29"/>
      <c r="E1409" s="29"/>
      <c r="G1409" s="29"/>
      <c r="J1409" s="30"/>
    </row>
    <row r="1410" spans="3:10" s="18" customFormat="1" x14ac:dyDescent="0.2">
      <c r="C1410" s="29"/>
      <c r="E1410" s="29"/>
      <c r="G1410" s="29"/>
      <c r="J1410" s="30"/>
    </row>
    <row r="1411" spans="3:10" s="18" customFormat="1" x14ac:dyDescent="0.2">
      <c r="C1411" s="29"/>
      <c r="E1411" s="29"/>
      <c r="G1411" s="29"/>
      <c r="J1411" s="30"/>
    </row>
    <row r="1412" spans="3:10" s="18" customFormat="1" x14ac:dyDescent="0.2">
      <c r="C1412" s="29"/>
      <c r="E1412" s="29"/>
      <c r="G1412" s="29"/>
      <c r="J1412" s="30"/>
    </row>
    <row r="1413" spans="3:10" s="18" customFormat="1" x14ac:dyDescent="0.2">
      <c r="C1413" s="29"/>
      <c r="E1413" s="29"/>
      <c r="G1413" s="29"/>
      <c r="J1413" s="30"/>
    </row>
    <row r="1414" spans="3:10" s="18" customFormat="1" x14ac:dyDescent="0.2">
      <c r="C1414" s="29"/>
      <c r="E1414" s="29"/>
      <c r="G1414" s="29"/>
      <c r="J1414" s="30"/>
    </row>
    <row r="1415" spans="3:10" s="18" customFormat="1" x14ac:dyDescent="0.2">
      <c r="C1415" s="29"/>
      <c r="E1415" s="29"/>
      <c r="G1415" s="29"/>
      <c r="J1415" s="30"/>
    </row>
    <row r="1416" spans="3:10" s="18" customFormat="1" x14ac:dyDescent="0.2">
      <c r="C1416" s="29"/>
      <c r="E1416" s="29"/>
      <c r="G1416" s="29"/>
      <c r="J1416" s="30"/>
    </row>
    <row r="1417" spans="3:10" s="18" customFormat="1" x14ac:dyDescent="0.2">
      <c r="C1417" s="29"/>
      <c r="E1417" s="29"/>
      <c r="G1417" s="29"/>
      <c r="J1417" s="30"/>
    </row>
    <row r="1418" spans="3:10" s="18" customFormat="1" x14ac:dyDescent="0.2">
      <c r="C1418" s="29"/>
      <c r="E1418" s="29"/>
      <c r="G1418" s="29"/>
      <c r="J1418" s="30"/>
    </row>
    <row r="1419" spans="3:10" s="18" customFormat="1" x14ac:dyDescent="0.2">
      <c r="C1419" s="29"/>
      <c r="E1419" s="29"/>
      <c r="G1419" s="29"/>
      <c r="J1419" s="30"/>
    </row>
    <row r="1420" spans="3:10" s="18" customFormat="1" x14ac:dyDescent="0.2">
      <c r="C1420" s="29"/>
      <c r="E1420" s="29"/>
      <c r="G1420" s="29"/>
      <c r="J1420" s="30"/>
    </row>
    <row r="1421" spans="3:10" s="18" customFormat="1" x14ac:dyDescent="0.2">
      <c r="C1421" s="29"/>
      <c r="E1421" s="29"/>
      <c r="G1421" s="29"/>
      <c r="J1421" s="30"/>
    </row>
    <row r="1422" spans="3:10" s="18" customFormat="1" x14ac:dyDescent="0.2">
      <c r="C1422" s="29"/>
      <c r="E1422" s="29"/>
      <c r="G1422" s="29"/>
      <c r="J1422" s="30"/>
    </row>
    <row r="1423" spans="3:10" s="18" customFormat="1" x14ac:dyDescent="0.2">
      <c r="C1423" s="29"/>
      <c r="E1423" s="29"/>
      <c r="G1423" s="29"/>
      <c r="J1423" s="30"/>
    </row>
    <row r="1424" spans="3:10" s="18" customFormat="1" x14ac:dyDescent="0.2">
      <c r="C1424" s="29"/>
      <c r="E1424" s="29"/>
      <c r="G1424" s="29"/>
      <c r="J1424" s="30"/>
    </row>
    <row r="1425" spans="3:10" s="18" customFormat="1" x14ac:dyDescent="0.2">
      <c r="C1425" s="29"/>
      <c r="E1425" s="29"/>
      <c r="G1425" s="29"/>
      <c r="J1425" s="30"/>
    </row>
    <row r="1426" spans="3:10" s="18" customFormat="1" x14ac:dyDescent="0.2">
      <c r="C1426" s="29"/>
      <c r="E1426" s="29"/>
      <c r="G1426" s="29"/>
      <c r="J1426" s="30"/>
    </row>
    <row r="1427" spans="3:10" s="18" customFormat="1" x14ac:dyDescent="0.2">
      <c r="C1427" s="29"/>
      <c r="E1427" s="29"/>
      <c r="G1427" s="29"/>
      <c r="J1427" s="30"/>
    </row>
    <row r="1428" spans="3:10" s="18" customFormat="1" x14ac:dyDescent="0.2">
      <c r="C1428" s="29"/>
      <c r="E1428" s="29"/>
      <c r="G1428" s="29"/>
      <c r="J1428" s="30"/>
    </row>
    <row r="1429" spans="3:10" s="18" customFormat="1" x14ac:dyDescent="0.2">
      <c r="C1429" s="29"/>
      <c r="E1429" s="29"/>
      <c r="G1429" s="29"/>
      <c r="J1429" s="30"/>
    </row>
    <row r="1430" spans="3:10" s="18" customFormat="1" x14ac:dyDescent="0.2">
      <c r="C1430" s="29"/>
      <c r="E1430" s="29"/>
      <c r="G1430" s="29"/>
      <c r="J1430" s="30"/>
    </row>
    <row r="1431" spans="3:10" s="18" customFormat="1" x14ac:dyDescent="0.2">
      <c r="C1431" s="29"/>
      <c r="E1431" s="29"/>
      <c r="G1431" s="29"/>
      <c r="J1431" s="30"/>
    </row>
    <row r="1432" spans="3:10" s="18" customFormat="1" x14ac:dyDescent="0.2">
      <c r="C1432" s="29"/>
      <c r="E1432" s="29"/>
      <c r="G1432" s="29"/>
      <c r="J1432" s="30"/>
    </row>
    <row r="1433" spans="3:10" s="18" customFormat="1" x14ac:dyDescent="0.2">
      <c r="C1433" s="29"/>
      <c r="E1433" s="29"/>
      <c r="G1433" s="29"/>
      <c r="J1433" s="30"/>
    </row>
    <row r="1434" spans="3:10" s="18" customFormat="1" x14ac:dyDescent="0.2">
      <c r="C1434" s="29"/>
      <c r="E1434" s="29"/>
      <c r="G1434" s="29"/>
      <c r="J1434" s="30"/>
    </row>
    <row r="1435" spans="3:10" s="18" customFormat="1" x14ac:dyDescent="0.2">
      <c r="C1435" s="29"/>
      <c r="E1435" s="29"/>
      <c r="G1435" s="29"/>
      <c r="J1435" s="30"/>
    </row>
    <row r="1436" spans="3:10" s="18" customFormat="1" x14ac:dyDescent="0.2">
      <c r="C1436" s="29"/>
      <c r="E1436" s="29"/>
      <c r="G1436" s="29"/>
      <c r="J1436" s="30"/>
    </row>
    <row r="1437" spans="3:10" s="18" customFormat="1" x14ac:dyDescent="0.2">
      <c r="C1437" s="29"/>
      <c r="E1437" s="29"/>
      <c r="G1437" s="29"/>
      <c r="J1437" s="30"/>
    </row>
    <row r="1438" spans="3:10" s="18" customFormat="1" x14ac:dyDescent="0.2">
      <c r="C1438" s="29"/>
      <c r="E1438" s="29"/>
      <c r="G1438" s="29"/>
      <c r="J1438" s="30"/>
    </row>
    <row r="1439" spans="3:10" s="18" customFormat="1" x14ac:dyDescent="0.2">
      <c r="C1439" s="29"/>
      <c r="E1439" s="29"/>
      <c r="G1439" s="29"/>
      <c r="J1439" s="30"/>
    </row>
    <row r="1440" spans="3:10" s="18" customFormat="1" x14ac:dyDescent="0.2">
      <c r="C1440" s="29"/>
      <c r="E1440" s="29"/>
      <c r="G1440" s="29"/>
      <c r="J1440" s="30"/>
    </row>
    <row r="1441" spans="3:10" s="18" customFormat="1" x14ac:dyDescent="0.2">
      <c r="C1441" s="29"/>
      <c r="E1441" s="29"/>
      <c r="G1441" s="29"/>
      <c r="J1441" s="30"/>
    </row>
    <row r="1442" spans="3:10" s="18" customFormat="1" x14ac:dyDescent="0.2">
      <c r="C1442" s="29"/>
      <c r="E1442" s="29"/>
      <c r="G1442" s="29"/>
      <c r="J1442" s="30"/>
    </row>
    <row r="1443" spans="3:10" s="18" customFormat="1" x14ac:dyDescent="0.2">
      <c r="C1443" s="29"/>
      <c r="E1443" s="29"/>
      <c r="G1443" s="29"/>
      <c r="J1443" s="30"/>
    </row>
    <row r="1444" spans="3:10" s="18" customFormat="1" x14ac:dyDescent="0.2">
      <c r="C1444" s="29"/>
      <c r="E1444" s="29"/>
      <c r="G1444" s="29"/>
      <c r="J1444" s="30"/>
    </row>
    <row r="1445" spans="3:10" s="18" customFormat="1" x14ac:dyDescent="0.2">
      <c r="C1445" s="29"/>
      <c r="E1445" s="29"/>
      <c r="G1445" s="29"/>
      <c r="J1445" s="30"/>
    </row>
    <row r="1446" spans="3:10" s="18" customFormat="1" x14ac:dyDescent="0.2">
      <c r="C1446" s="29"/>
      <c r="E1446" s="29"/>
      <c r="G1446" s="29"/>
      <c r="J1446" s="30"/>
    </row>
    <row r="1447" spans="3:10" s="18" customFormat="1" x14ac:dyDescent="0.2">
      <c r="C1447" s="29"/>
      <c r="E1447" s="29"/>
      <c r="G1447" s="29"/>
      <c r="J1447" s="30"/>
    </row>
    <row r="1448" spans="3:10" s="18" customFormat="1" x14ac:dyDescent="0.2">
      <c r="C1448" s="29"/>
      <c r="E1448" s="29"/>
      <c r="G1448" s="29"/>
      <c r="J1448" s="30"/>
    </row>
    <row r="1449" spans="3:10" s="18" customFormat="1" x14ac:dyDescent="0.2">
      <c r="C1449" s="29"/>
      <c r="E1449" s="29"/>
      <c r="G1449" s="29"/>
      <c r="J1449" s="30"/>
    </row>
    <row r="1450" spans="3:10" s="18" customFormat="1" x14ac:dyDescent="0.2">
      <c r="C1450" s="29"/>
      <c r="E1450" s="29"/>
      <c r="G1450" s="29"/>
      <c r="J1450" s="30"/>
    </row>
    <row r="1451" spans="3:10" s="18" customFormat="1" x14ac:dyDescent="0.2">
      <c r="C1451" s="29"/>
      <c r="E1451" s="29"/>
      <c r="G1451" s="29"/>
      <c r="J1451" s="30"/>
    </row>
    <row r="1452" spans="3:10" s="18" customFormat="1" x14ac:dyDescent="0.2">
      <c r="C1452" s="29"/>
      <c r="E1452" s="29"/>
      <c r="G1452" s="29"/>
      <c r="J1452" s="30"/>
    </row>
    <row r="1453" spans="3:10" s="18" customFormat="1" x14ac:dyDescent="0.2">
      <c r="C1453" s="29"/>
      <c r="E1453" s="29"/>
      <c r="G1453" s="29"/>
      <c r="J1453" s="30"/>
    </row>
    <row r="1454" spans="3:10" s="18" customFormat="1" x14ac:dyDescent="0.2">
      <c r="C1454" s="29"/>
      <c r="E1454" s="29"/>
      <c r="G1454" s="29"/>
      <c r="J1454" s="30"/>
    </row>
    <row r="1455" spans="3:10" s="18" customFormat="1" x14ac:dyDescent="0.2">
      <c r="C1455" s="29"/>
      <c r="E1455" s="29"/>
      <c r="G1455" s="29"/>
      <c r="J1455" s="30"/>
    </row>
    <row r="1456" spans="3:10" s="18" customFormat="1" x14ac:dyDescent="0.2">
      <c r="C1456" s="29"/>
      <c r="E1456" s="29"/>
      <c r="G1456" s="29"/>
      <c r="J1456" s="30"/>
    </row>
    <row r="1457" spans="3:10" s="18" customFormat="1" x14ac:dyDescent="0.2">
      <c r="C1457" s="29"/>
      <c r="E1457" s="29"/>
      <c r="G1457" s="29"/>
      <c r="J1457" s="30"/>
    </row>
    <row r="1458" spans="3:10" s="18" customFormat="1" x14ac:dyDescent="0.2">
      <c r="C1458" s="29"/>
      <c r="E1458" s="29"/>
      <c r="G1458" s="29"/>
      <c r="J1458" s="30"/>
    </row>
    <row r="1459" spans="3:10" s="18" customFormat="1" x14ac:dyDescent="0.2">
      <c r="C1459" s="29"/>
      <c r="E1459" s="29"/>
      <c r="G1459" s="29"/>
      <c r="J1459" s="30"/>
    </row>
    <row r="1460" spans="3:10" s="18" customFormat="1" x14ac:dyDescent="0.2">
      <c r="C1460" s="29"/>
      <c r="E1460" s="29"/>
      <c r="G1460" s="29"/>
      <c r="J1460" s="30"/>
    </row>
    <row r="1461" spans="3:10" s="18" customFormat="1" x14ac:dyDescent="0.2">
      <c r="C1461" s="29"/>
      <c r="E1461" s="29"/>
      <c r="G1461" s="29"/>
      <c r="J1461" s="30"/>
    </row>
    <row r="1462" spans="3:10" s="18" customFormat="1" x14ac:dyDescent="0.2">
      <c r="C1462" s="29"/>
      <c r="E1462" s="29"/>
      <c r="G1462" s="29"/>
      <c r="J1462" s="30"/>
    </row>
    <row r="1463" spans="3:10" s="18" customFormat="1" x14ac:dyDescent="0.2">
      <c r="C1463" s="29"/>
      <c r="E1463" s="29"/>
      <c r="G1463" s="29"/>
      <c r="J1463" s="30"/>
    </row>
    <row r="1464" spans="3:10" s="18" customFormat="1" x14ac:dyDescent="0.2">
      <c r="C1464" s="29"/>
      <c r="E1464" s="29"/>
      <c r="G1464" s="29"/>
      <c r="J1464" s="30"/>
    </row>
    <row r="1465" spans="3:10" s="18" customFormat="1" x14ac:dyDescent="0.2">
      <c r="C1465" s="29"/>
      <c r="E1465" s="29"/>
      <c r="G1465" s="29"/>
      <c r="J1465" s="30"/>
    </row>
    <row r="1466" spans="3:10" s="18" customFormat="1" x14ac:dyDescent="0.2">
      <c r="C1466" s="29"/>
      <c r="E1466" s="29"/>
      <c r="G1466" s="29"/>
      <c r="J1466" s="30"/>
    </row>
    <row r="1467" spans="3:10" s="18" customFormat="1" x14ac:dyDescent="0.2">
      <c r="C1467" s="29"/>
      <c r="E1467" s="29"/>
      <c r="G1467" s="29"/>
      <c r="J1467" s="30"/>
    </row>
    <row r="1468" spans="3:10" s="18" customFormat="1" x14ac:dyDescent="0.2">
      <c r="C1468" s="29"/>
      <c r="E1468" s="29"/>
      <c r="G1468" s="29"/>
      <c r="J1468" s="30"/>
    </row>
    <row r="1469" spans="3:10" s="18" customFormat="1" x14ac:dyDescent="0.2">
      <c r="C1469" s="29"/>
      <c r="E1469" s="29"/>
      <c r="G1469" s="29"/>
      <c r="J1469" s="30"/>
    </row>
    <row r="1470" spans="3:10" s="18" customFormat="1" x14ac:dyDescent="0.2">
      <c r="C1470" s="29"/>
      <c r="E1470" s="29"/>
      <c r="G1470" s="29"/>
      <c r="J1470" s="30"/>
    </row>
    <row r="1471" spans="3:10" s="18" customFormat="1" x14ac:dyDescent="0.2">
      <c r="C1471" s="29"/>
      <c r="E1471" s="29"/>
      <c r="G1471" s="29"/>
      <c r="J1471" s="30"/>
    </row>
    <row r="1472" spans="3:10" s="18" customFormat="1" x14ac:dyDescent="0.2">
      <c r="C1472" s="29"/>
      <c r="E1472" s="29"/>
      <c r="G1472" s="29"/>
      <c r="J1472" s="30"/>
    </row>
    <row r="1473" spans="3:10" s="18" customFormat="1" x14ac:dyDescent="0.2">
      <c r="C1473" s="29"/>
      <c r="E1473" s="29"/>
      <c r="G1473" s="29"/>
      <c r="J1473" s="30"/>
    </row>
    <row r="1474" spans="3:10" s="18" customFormat="1" x14ac:dyDescent="0.2">
      <c r="C1474" s="29"/>
      <c r="E1474" s="29"/>
      <c r="G1474" s="29"/>
      <c r="J1474" s="30"/>
    </row>
    <row r="1475" spans="3:10" s="18" customFormat="1" x14ac:dyDescent="0.2">
      <c r="C1475" s="29"/>
      <c r="E1475" s="29"/>
      <c r="G1475" s="29"/>
      <c r="J1475" s="30"/>
    </row>
    <row r="1476" spans="3:10" s="18" customFormat="1" x14ac:dyDescent="0.2">
      <c r="C1476" s="29"/>
      <c r="E1476" s="29"/>
      <c r="G1476" s="29"/>
      <c r="J1476" s="30"/>
    </row>
    <row r="1477" spans="3:10" s="18" customFormat="1" x14ac:dyDescent="0.2">
      <c r="C1477" s="29"/>
      <c r="E1477" s="29"/>
      <c r="G1477" s="29"/>
      <c r="J1477" s="30"/>
    </row>
    <row r="1478" spans="3:10" s="18" customFormat="1" x14ac:dyDescent="0.2">
      <c r="C1478" s="29"/>
      <c r="E1478" s="29"/>
      <c r="G1478" s="29"/>
      <c r="J1478" s="30"/>
    </row>
    <row r="1479" spans="3:10" s="18" customFormat="1" x14ac:dyDescent="0.2">
      <c r="C1479" s="29"/>
      <c r="E1479" s="29"/>
      <c r="G1479" s="29"/>
      <c r="J1479" s="30"/>
    </row>
    <row r="1480" spans="3:10" s="18" customFormat="1" x14ac:dyDescent="0.2">
      <c r="C1480" s="29"/>
      <c r="E1480" s="29"/>
      <c r="G1480" s="29"/>
      <c r="J1480" s="30"/>
    </row>
    <row r="1481" spans="3:10" s="18" customFormat="1" x14ac:dyDescent="0.2">
      <c r="C1481" s="29"/>
      <c r="E1481" s="29"/>
      <c r="G1481" s="29"/>
      <c r="J1481" s="30"/>
    </row>
    <row r="1482" spans="3:10" s="18" customFormat="1" x14ac:dyDescent="0.2">
      <c r="C1482" s="29"/>
      <c r="E1482" s="29"/>
      <c r="G1482" s="29"/>
      <c r="J1482" s="30"/>
    </row>
    <row r="1483" spans="3:10" s="18" customFormat="1" x14ac:dyDescent="0.2">
      <c r="C1483" s="29"/>
      <c r="E1483" s="29"/>
      <c r="G1483" s="29"/>
      <c r="J1483" s="30"/>
    </row>
    <row r="1484" spans="3:10" s="18" customFormat="1" x14ac:dyDescent="0.2">
      <c r="C1484" s="29"/>
      <c r="E1484" s="29"/>
      <c r="G1484" s="29"/>
      <c r="J1484" s="30"/>
    </row>
    <row r="1485" spans="3:10" s="18" customFormat="1" x14ac:dyDescent="0.2">
      <c r="C1485" s="29"/>
      <c r="E1485" s="29"/>
      <c r="G1485" s="29"/>
      <c r="J1485" s="30"/>
    </row>
    <row r="1486" spans="3:10" s="18" customFormat="1" x14ac:dyDescent="0.2">
      <c r="C1486" s="29"/>
      <c r="E1486" s="29"/>
      <c r="G1486" s="29"/>
      <c r="J1486" s="30"/>
    </row>
    <row r="1487" spans="3:10" s="18" customFormat="1" x14ac:dyDescent="0.2">
      <c r="C1487" s="29"/>
      <c r="E1487" s="29"/>
      <c r="G1487" s="29"/>
      <c r="J1487" s="30"/>
    </row>
    <row r="1488" spans="3:10" s="18" customFormat="1" x14ac:dyDescent="0.2">
      <c r="C1488" s="29"/>
      <c r="E1488" s="29"/>
      <c r="G1488" s="29"/>
      <c r="J1488" s="30"/>
    </row>
    <row r="1489" spans="3:10" s="18" customFormat="1" x14ac:dyDescent="0.2">
      <c r="C1489" s="29"/>
      <c r="E1489" s="29"/>
      <c r="G1489" s="29"/>
      <c r="J1489" s="30"/>
    </row>
    <row r="1490" spans="3:10" s="18" customFormat="1" x14ac:dyDescent="0.2">
      <c r="C1490" s="29"/>
      <c r="E1490" s="29"/>
      <c r="G1490" s="29"/>
      <c r="J1490" s="30"/>
    </row>
    <row r="1491" spans="3:10" s="18" customFormat="1" x14ac:dyDescent="0.2">
      <c r="C1491" s="29"/>
      <c r="E1491" s="29"/>
      <c r="G1491" s="29"/>
      <c r="J1491" s="30"/>
    </row>
    <row r="1492" spans="3:10" s="18" customFormat="1" x14ac:dyDescent="0.2">
      <c r="C1492" s="29"/>
      <c r="E1492" s="29"/>
      <c r="G1492" s="29"/>
      <c r="J1492" s="30"/>
    </row>
    <row r="1493" spans="3:10" s="18" customFormat="1" x14ac:dyDescent="0.2">
      <c r="C1493" s="29"/>
      <c r="E1493" s="29"/>
      <c r="G1493" s="29"/>
      <c r="J1493" s="30"/>
    </row>
    <row r="1494" spans="3:10" s="18" customFormat="1" x14ac:dyDescent="0.2">
      <c r="C1494" s="29"/>
      <c r="E1494" s="29"/>
      <c r="G1494" s="29"/>
      <c r="J1494" s="30"/>
    </row>
    <row r="1495" spans="3:10" s="18" customFormat="1" x14ac:dyDescent="0.2">
      <c r="C1495" s="29"/>
      <c r="E1495" s="29"/>
      <c r="G1495" s="29"/>
      <c r="J1495" s="30"/>
    </row>
    <row r="1496" spans="3:10" s="18" customFormat="1" x14ac:dyDescent="0.2">
      <c r="C1496" s="29"/>
      <c r="E1496" s="29"/>
      <c r="G1496" s="29"/>
      <c r="J1496" s="30"/>
    </row>
    <row r="1497" spans="3:10" s="18" customFormat="1" x14ac:dyDescent="0.2">
      <c r="C1497" s="29"/>
      <c r="E1497" s="29"/>
      <c r="G1497" s="29"/>
      <c r="J1497" s="30"/>
    </row>
    <row r="1498" spans="3:10" s="18" customFormat="1" x14ac:dyDescent="0.2">
      <c r="C1498" s="29"/>
      <c r="E1498" s="29"/>
      <c r="G1498" s="29"/>
      <c r="J1498" s="30"/>
    </row>
    <row r="1499" spans="3:10" s="18" customFormat="1" x14ac:dyDescent="0.2">
      <c r="C1499" s="29"/>
      <c r="E1499" s="29"/>
      <c r="G1499" s="29"/>
      <c r="J1499" s="30"/>
    </row>
    <row r="1500" spans="3:10" s="18" customFormat="1" x14ac:dyDescent="0.2">
      <c r="C1500" s="29"/>
      <c r="E1500" s="29"/>
      <c r="G1500" s="29"/>
      <c r="J1500" s="30"/>
    </row>
    <row r="1501" spans="3:10" s="18" customFormat="1" x14ac:dyDescent="0.2">
      <c r="C1501" s="29"/>
      <c r="E1501" s="29"/>
      <c r="G1501" s="29"/>
      <c r="J1501" s="30"/>
    </row>
    <row r="1502" spans="3:10" s="18" customFormat="1" x14ac:dyDescent="0.2">
      <c r="C1502" s="29"/>
      <c r="E1502" s="29"/>
      <c r="G1502" s="29"/>
      <c r="J1502" s="30"/>
    </row>
    <row r="1503" spans="3:10" s="18" customFormat="1" x14ac:dyDescent="0.2">
      <c r="C1503" s="29"/>
      <c r="E1503" s="29"/>
      <c r="G1503" s="29"/>
      <c r="J1503" s="30"/>
    </row>
    <row r="1504" spans="3:10" s="18" customFormat="1" x14ac:dyDescent="0.2">
      <c r="C1504" s="29"/>
      <c r="E1504" s="29"/>
      <c r="G1504" s="29"/>
      <c r="J1504" s="30"/>
    </row>
    <row r="1505" spans="3:10" s="18" customFormat="1" x14ac:dyDescent="0.2">
      <c r="C1505" s="29"/>
      <c r="E1505" s="29"/>
      <c r="G1505" s="29"/>
      <c r="J1505" s="30"/>
    </row>
    <row r="1506" spans="3:10" s="18" customFormat="1" x14ac:dyDescent="0.2">
      <c r="C1506" s="29"/>
      <c r="E1506" s="29"/>
      <c r="G1506" s="29"/>
      <c r="J1506" s="30"/>
    </row>
    <row r="1507" spans="3:10" s="18" customFormat="1" x14ac:dyDescent="0.2">
      <c r="C1507" s="29"/>
      <c r="E1507" s="29"/>
      <c r="G1507" s="29"/>
      <c r="J1507" s="30"/>
    </row>
    <row r="1508" spans="3:10" s="18" customFormat="1" x14ac:dyDescent="0.2">
      <c r="C1508" s="29"/>
      <c r="E1508" s="29"/>
      <c r="G1508" s="29"/>
      <c r="J1508" s="30"/>
    </row>
    <row r="1509" spans="3:10" s="18" customFormat="1" x14ac:dyDescent="0.2">
      <c r="C1509" s="29"/>
      <c r="E1509" s="29"/>
      <c r="G1509" s="29"/>
      <c r="J1509" s="30"/>
    </row>
    <row r="1510" spans="3:10" s="18" customFormat="1" x14ac:dyDescent="0.2">
      <c r="C1510" s="29"/>
      <c r="E1510" s="29"/>
      <c r="G1510" s="29"/>
      <c r="J1510" s="30"/>
    </row>
    <row r="1511" spans="3:10" s="18" customFormat="1" x14ac:dyDescent="0.2">
      <c r="C1511" s="29"/>
      <c r="E1511" s="29"/>
      <c r="G1511" s="29"/>
      <c r="J1511" s="30"/>
    </row>
    <row r="1512" spans="3:10" s="18" customFormat="1" x14ac:dyDescent="0.2">
      <c r="C1512" s="29"/>
      <c r="E1512" s="29"/>
      <c r="G1512" s="29"/>
      <c r="J1512" s="30"/>
    </row>
    <row r="1513" spans="3:10" s="18" customFormat="1" x14ac:dyDescent="0.2">
      <c r="C1513" s="29"/>
      <c r="E1513" s="29"/>
      <c r="G1513" s="29"/>
      <c r="J1513" s="30"/>
    </row>
    <row r="1514" spans="3:10" s="18" customFormat="1" x14ac:dyDescent="0.2">
      <c r="C1514" s="29"/>
      <c r="E1514" s="29"/>
      <c r="G1514" s="29"/>
      <c r="J1514" s="30"/>
    </row>
    <row r="1515" spans="3:10" s="18" customFormat="1" x14ac:dyDescent="0.2">
      <c r="C1515" s="29"/>
      <c r="E1515" s="29"/>
      <c r="G1515" s="29"/>
      <c r="J1515" s="30"/>
    </row>
    <row r="1516" spans="3:10" s="18" customFormat="1" x14ac:dyDescent="0.2">
      <c r="C1516" s="29"/>
      <c r="E1516" s="29"/>
      <c r="G1516" s="29"/>
      <c r="J1516" s="30"/>
    </row>
    <row r="1517" spans="3:10" s="18" customFormat="1" x14ac:dyDescent="0.2">
      <c r="C1517" s="29"/>
      <c r="E1517" s="29"/>
      <c r="G1517" s="29"/>
      <c r="J1517" s="30"/>
    </row>
    <row r="1518" spans="3:10" s="18" customFormat="1" x14ac:dyDescent="0.2">
      <c r="C1518" s="29"/>
      <c r="E1518" s="29"/>
      <c r="G1518" s="29"/>
      <c r="J1518" s="30"/>
    </row>
    <row r="1519" spans="3:10" s="18" customFormat="1" x14ac:dyDescent="0.2">
      <c r="C1519" s="29"/>
      <c r="E1519" s="29"/>
      <c r="G1519" s="29"/>
      <c r="J1519" s="30"/>
    </row>
    <row r="1520" spans="3:10" s="18" customFormat="1" x14ac:dyDescent="0.2">
      <c r="C1520" s="29"/>
      <c r="E1520" s="29"/>
      <c r="G1520" s="29"/>
      <c r="J1520" s="30"/>
    </row>
    <row r="1521" spans="3:10" s="18" customFormat="1" x14ac:dyDescent="0.2">
      <c r="C1521" s="29"/>
      <c r="E1521" s="29"/>
      <c r="G1521" s="29"/>
      <c r="J1521" s="30"/>
    </row>
    <row r="1522" spans="3:10" s="18" customFormat="1" x14ac:dyDescent="0.2">
      <c r="C1522" s="29"/>
      <c r="E1522" s="29"/>
      <c r="G1522" s="29"/>
      <c r="J1522" s="30"/>
    </row>
    <row r="1523" spans="3:10" s="18" customFormat="1" x14ac:dyDescent="0.2">
      <c r="C1523" s="29"/>
      <c r="E1523" s="29"/>
      <c r="G1523" s="29"/>
      <c r="J1523" s="30"/>
    </row>
    <row r="1524" spans="3:10" s="18" customFormat="1" x14ac:dyDescent="0.2">
      <c r="C1524" s="29"/>
      <c r="E1524" s="29"/>
      <c r="G1524" s="29"/>
      <c r="J1524" s="30"/>
    </row>
    <row r="1525" spans="3:10" s="18" customFormat="1" x14ac:dyDescent="0.2">
      <c r="C1525" s="29"/>
      <c r="E1525" s="29"/>
      <c r="G1525" s="29"/>
      <c r="J1525" s="30"/>
    </row>
    <row r="1526" spans="3:10" s="18" customFormat="1" x14ac:dyDescent="0.2">
      <c r="C1526" s="29"/>
      <c r="E1526" s="29"/>
      <c r="G1526" s="29"/>
      <c r="J1526" s="30"/>
    </row>
    <row r="1527" spans="3:10" s="18" customFormat="1" x14ac:dyDescent="0.2">
      <c r="C1527" s="29"/>
      <c r="E1527" s="29"/>
      <c r="G1527" s="29"/>
      <c r="J1527" s="30"/>
    </row>
    <row r="1528" spans="3:10" s="18" customFormat="1" x14ac:dyDescent="0.2">
      <c r="C1528" s="29"/>
      <c r="E1528" s="29"/>
      <c r="G1528" s="29"/>
      <c r="J1528" s="30"/>
    </row>
    <row r="1529" spans="3:10" s="18" customFormat="1" x14ac:dyDescent="0.2">
      <c r="C1529" s="29"/>
      <c r="E1529" s="29"/>
      <c r="G1529" s="29"/>
      <c r="J1529" s="30"/>
    </row>
    <row r="1530" spans="3:10" s="18" customFormat="1" x14ac:dyDescent="0.2">
      <c r="C1530" s="29"/>
      <c r="E1530" s="29"/>
      <c r="G1530" s="29"/>
      <c r="J1530" s="30"/>
    </row>
    <row r="1531" spans="3:10" s="18" customFormat="1" x14ac:dyDescent="0.2">
      <c r="C1531" s="29"/>
      <c r="E1531" s="29"/>
      <c r="G1531" s="29"/>
      <c r="J1531" s="30"/>
    </row>
    <row r="1532" spans="3:10" s="18" customFormat="1" x14ac:dyDescent="0.2">
      <c r="C1532" s="29"/>
      <c r="E1532" s="29"/>
      <c r="G1532" s="29"/>
      <c r="J1532" s="30"/>
    </row>
    <row r="1533" spans="3:10" s="18" customFormat="1" x14ac:dyDescent="0.2">
      <c r="C1533" s="29"/>
      <c r="E1533" s="29"/>
      <c r="G1533" s="29"/>
      <c r="J1533" s="30"/>
    </row>
    <row r="1534" spans="3:10" s="18" customFormat="1" x14ac:dyDescent="0.2">
      <c r="C1534" s="29"/>
      <c r="E1534" s="29"/>
      <c r="G1534" s="29"/>
      <c r="J1534" s="30"/>
    </row>
    <row r="1535" spans="3:10" s="18" customFormat="1" x14ac:dyDescent="0.2">
      <c r="C1535" s="29"/>
      <c r="E1535" s="29"/>
      <c r="G1535" s="29"/>
      <c r="J1535" s="30"/>
    </row>
    <row r="1536" spans="3:10" s="18" customFormat="1" x14ac:dyDescent="0.2">
      <c r="C1536" s="29"/>
      <c r="E1536" s="29"/>
      <c r="G1536" s="29"/>
      <c r="J1536" s="30"/>
    </row>
    <row r="1537" spans="3:10" s="18" customFormat="1" x14ac:dyDescent="0.2">
      <c r="C1537" s="29"/>
      <c r="E1537" s="29"/>
      <c r="G1537" s="29"/>
      <c r="J1537" s="30"/>
    </row>
    <row r="1538" spans="3:10" s="18" customFormat="1" x14ac:dyDescent="0.2">
      <c r="C1538" s="29"/>
      <c r="E1538" s="29"/>
      <c r="G1538" s="29"/>
      <c r="J1538" s="30"/>
    </row>
    <row r="1539" spans="3:10" s="18" customFormat="1" x14ac:dyDescent="0.2">
      <c r="C1539" s="29"/>
      <c r="E1539" s="29"/>
      <c r="G1539" s="29"/>
      <c r="J1539" s="30"/>
    </row>
    <row r="1540" spans="3:10" s="18" customFormat="1" x14ac:dyDescent="0.2">
      <c r="C1540" s="29"/>
      <c r="E1540" s="29"/>
      <c r="G1540" s="29"/>
      <c r="J1540" s="30"/>
    </row>
    <row r="1541" spans="3:10" s="18" customFormat="1" x14ac:dyDescent="0.2">
      <c r="C1541" s="29"/>
      <c r="E1541" s="29"/>
      <c r="G1541" s="29"/>
      <c r="J1541" s="30"/>
    </row>
    <row r="1542" spans="3:10" s="18" customFormat="1" x14ac:dyDescent="0.2">
      <c r="C1542" s="29"/>
      <c r="E1542" s="29"/>
      <c r="G1542" s="29"/>
      <c r="J1542" s="30"/>
    </row>
    <row r="1543" spans="3:10" s="18" customFormat="1" x14ac:dyDescent="0.2">
      <c r="C1543" s="29"/>
      <c r="E1543" s="29"/>
      <c r="G1543" s="29"/>
      <c r="J1543" s="30"/>
    </row>
    <row r="1544" spans="3:10" s="18" customFormat="1" x14ac:dyDescent="0.2">
      <c r="C1544" s="29"/>
      <c r="E1544" s="29"/>
      <c r="G1544" s="29"/>
      <c r="J1544" s="30"/>
    </row>
    <row r="1545" spans="3:10" s="18" customFormat="1" x14ac:dyDescent="0.2">
      <c r="C1545" s="29"/>
      <c r="E1545" s="29"/>
      <c r="G1545" s="29"/>
      <c r="J1545" s="30"/>
    </row>
    <row r="1546" spans="3:10" s="18" customFormat="1" x14ac:dyDescent="0.2">
      <c r="C1546" s="29"/>
      <c r="E1546" s="29"/>
      <c r="G1546" s="29"/>
      <c r="J1546" s="30"/>
    </row>
    <row r="1547" spans="3:10" s="18" customFormat="1" x14ac:dyDescent="0.2">
      <c r="C1547" s="29"/>
      <c r="E1547" s="29"/>
      <c r="G1547" s="29"/>
      <c r="J1547" s="30"/>
    </row>
    <row r="1548" spans="3:10" s="18" customFormat="1" x14ac:dyDescent="0.2">
      <c r="C1548" s="29"/>
      <c r="E1548" s="29"/>
      <c r="G1548" s="29"/>
      <c r="J1548" s="30"/>
    </row>
    <row r="1549" spans="3:10" s="18" customFormat="1" x14ac:dyDescent="0.2">
      <c r="C1549" s="29"/>
      <c r="E1549" s="29"/>
      <c r="G1549" s="29"/>
      <c r="J1549" s="30"/>
    </row>
    <row r="1550" spans="3:10" s="18" customFormat="1" x14ac:dyDescent="0.2">
      <c r="C1550" s="29"/>
      <c r="E1550" s="29"/>
      <c r="G1550" s="29"/>
      <c r="J1550" s="30"/>
    </row>
    <row r="1551" spans="3:10" s="18" customFormat="1" x14ac:dyDescent="0.2">
      <c r="C1551" s="29"/>
      <c r="E1551" s="29"/>
      <c r="G1551" s="29"/>
      <c r="J1551" s="30"/>
    </row>
    <row r="1552" spans="3:10" s="18" customFormat="1" x14ac:dyDescent="0.2">
      <c r="C1552" s="29"/>
      <c r="E1552" s="29"/>
      <c r="G1552" s="29"/>
      <c r="J1552" s="30"/>
    </row>
    <row r="1553" spans="3:10" s="18" customFormat="1" x14ac:dyDescent="0.2">
      <c r="C1553" s="29"/>
      <c r="E1553" s="29"/>
      <c r="G1553" s="29"/>
      <c r="J1553" s="30"/>
    </row>
    <row r="1554" spans="3:10" s="18" customFormat="1" x14ac:dyDescent="0.2">
      <c r="C1554" s="29"/>
      <c r="E1554" s="29"/>
      <c r="G1554" s="29"/>
      <c r="J1554" s="30"/>
    </row>
    <row r="1555" spans="3:10" s="18" customFormat="1" x14ac:dyDescent="0.2">
      <c r="C1555" s="29"/>
      <c r="E1555" s="29"/>
      <c r="G1555" s="29"/>
      <c r="J1555" s="30"/>
    </row>
    <row r="1556" spans="3:10" s="18" customFormat="1" x14ac:dyDescent="0.2">
      <c r="C1556" s="29"/>
      <c r="E1556" s="29"/>
      <c r="G1556" s="29"/>
      <c r="J1556" s="30"/>
    </row>
    <row r="1557" spans="3:10" s="18" customFormat="1" x14ac:dyDescent="0.2">
      <c r="C1557" s="29"/>
      <c r="E1557" s="29"/>
      <c r="G1557" s="29"/>
      <c r="J1557" s="30"/>
    </row>
    <row r="1558" spans="3:10" s="18" customFormat="1" x14ac:dyDescent="0.2">
      <c r="C1558" s="29"/>
      <c r="E1558" s="29"/>
      <c r="G1558" s="29"/>
      <c r="J1558" s="30"/>
    </row>
    <row r="1559" spans="3:10" s="18" customFormat="1" x14ac:dyDescent="0.2">
      <c r="C1559" s="29"/>
      <c r="E1559" s="29"/>
      <c r="G1559" s="29"/>
      <c r="J1559" s="30"/>
    </row>
    <row r="1560" spans="3:10" s="18" customFormat="1" x14ac:dyDescent="0.2">
      <c r="C1560" s="29"/>
      <c r="E1560" s="29"/>
      <c r="G1560" s="29"/>
      <c r="J1560" s="30"/>
    </row>
    <row r="1561" spans="3:10" s="18" customFormat="1" x14ac:dyDescent="0.2">
      <c r="C1561" s="29"/>
      <c r="E1561" s="29"/>
      <c r="G1561" s="29"/>
      <c r="J1561" s="30"/>
    </row>
    <row r="1562" spans="3:10" s="18" customFormat="1" x14ac:dyDescent="0.2">
      <c r="C1562" s="29"/>
      <c r="E1562" s="29"/>
      <c r="G1562" s="29"/>
      <c r="J1562" s="30"/>
    </row>
    <row r="1563" spans="3:10" s="18" customFormat="1" x14ac:dyDescent="0.2">
      <c r="C1563" s="29"/>
      <c r="E1563" s="29"/>
      <c r="G1563" s="29"/>
      <c r="J1563" s="30"/>
    </row>
    <row r="1564" spans="3:10" s="18" customFormat="1" x14ac:dyDescent="0.2">
      <c r="C1564" s="29"/>
      <c r="E1564" s="29"/>
      <c r="G1564" s="29"/>
      <c r="J1564" s="30"/>
    </row>
    <row r="1565" spans="3:10" s="18" customFormat="1" x14ac:dyDescent="0.2">
      <c r="C1565" s="29"/>
      <c r="E1565" s="29"/>
      <c r="G1565" s="29"/>
      <c r="J1565" s="30"/>
    </row>
    <row r="1566" spans="3:10" s="18" customFormat="1" x14ac:dyDescent="0.2">
      <c r="C1566" s="29"/>
      <c r="E1566" s="29"/>
      <c r="G1566" s="29"/>
      <c r="J1566" s="30"/>
    </row>
    <row r="1567" spans="3:10" s="18" customFormat="1" x14ac:dyDescent="0.2">
      <c r="C1567" s="29"/>
      <c r="E1567" s="29"/>
      <c r="G1567" s="29"/>
      <c r="J1567" s="30"/>
    </row>
    <row r="1568" spans="3:10" s="18" customFormat="1" x14ac:dyDescent="0.2">
      <c r="C1568" s="29"/>
      <c r="E1568" s="29"/>
      <c r="G1568" s="29"/>
      <c r="J1568" s="30"/>
    </row>
    <row r="1569" spans="3:10" s="18" customFormat="1" x14ac:dyDescent="0.2">
      <c r="C1569" s="29"/>
      <c r="E1569" s="29"/>
      <c r="G1569" s="29"/>
      <c r="J1569" s="30"/>
    </row>
    <row r="1570" spans="3:10" s="18" customFormat="1" x14ac:dyDescent="0.2">
      <c r="C1570" s="29"/>
      <c r="E1570" s="29"/>
      <c r="G1570" s="29"/>
      <c r="J1570" s="30"/>
    </row>
    <row r="1571" spans="3:10" s="18" customFormat="1" x14ac:dyDescent="0.2">
      <c r="C1571" s="29"/>
      <c r="E1571" s="29"/>
      <c r="G1571" s="29"/>
      <c r="J1571" s="30"/>
    </row>
    <row r="1572" spans="3:10" s="18" customFormat="1" x14ac:dyDescent="0.2">
      <c r="C1572" s="29"/>
      <c r="E1572" s="29"/>
      <c r="G1572" s="29"/>
      <c r="J1572" s="30"/>
    </row>
    <row r="1573" spans="3:10" s="18" customFormat="1" x14ac:dyDescent="0.2">
      <c r="C1573" s="29"/>
      <c r="E1573" s="29"/>
      <c r="G1573" s="29"/>
      <c r="J1573" s="30"/>
    </row>
    <row r="1574" spans="3:10" s="18" customFormat="1" x14ac:dyDescent="0.2">
      <c r="C1574" s="29"/>
      <c r="E1574" s="29"/>
      <c r="G1574" s="29"/>
      <c r="J1574" s="30"/>
    </row>
    <row r="1575" spans="3:10" s="18" customFormat="1" x14ac:dyDescent="0.2">
      <c r="C1575" s="29"/>
      <c r="E1575" s="29"/>
      <c r="G1575" s="29"/>
      <c r="J1575" s="30"/>
    </row>
    <row r="1576" spans="3:10" s="18" customFormat="1" x14ac:dyDescent="0.2">
      <c r="C1576" s="29"/>
      <c r="E1576" s="29"/>
      <c r="G1576" s="29"/>
      <c r="J1576" s="30"/>
    </row>
    <row r="1577" spans="3:10" s="18" customFormat="1" x14ac:dyDescent="0.2">
      <c r="C1577" s="29"/>
      <c r="E1577" s="29"/>
      <c r="G1577" s="29"/>
      <c r="J1577" s="30"/>
    </row>
    <row r="1578" spans="3:10" s="18" customFormat="1" x14ac:dyDescent="0.2">
      <c r="C1578" s="29"/>
      <c r="E1578" s="29"/>
      <c r="G1578" s="29"/>
      <c r="J1578" s="30"/>
    </row>
    <row r="1579" spans="3:10" s="18" customFormat="1" x14ac:dyDescent="0.2">
      <c r="C1579" s="29"/>
      <c r="E1579" s="29"/>
      <c r="G1579" s="29"/>
      <c r="J1579" s="30"/>
    </row>
    <row r="1580" spans="3:10" s="18" customFormat="1" x14ac:dyDescent="0.2">
      <c r="C1580" s="29"/>
      <c r="E1580" s="29"/>
      <c r="G1580" s="29"/>
      <c r="J1580" s="30"/>
    </row>
    <row r="1581" spans="3:10" s="18" customFormat="1" x14ac:dyDescent="0.2">
      <c r="C1581" s="29"/>
      <c r="E1581" s="29"/>
      <c r="G1581" s="29"/>
      <c r="J1581" s="30"/>
    </row>
    <row r="1582" spans="3:10" s="18" customFormat="1" x14ac:dyDescent="0.2">
      <c r="C1582" s="29"/>
      <c r="E1582" s="29"/>
      <c r="G1582" s="29"/>
      <c r="J1582" s="30"/>
    </row>
    <row r="1583" spans="3:10" s="18" customFormat="1" x14ac:dyDescent="0.2">
      <c r="C1583" s="29"/>
      <c r="E1583" s="29"/>
      <c r="G1583" s="29"/>
      <c r="J1583" s="30"/>
    </row>
    <row r="1584" spans="3:10" s="18" customFormat="1" x14ac:dyDescent="0.2">
      <c r="C1584" s="29"/>
      <c r="E1584" s="29"/>
      <c r="G1584" s="29"/>
      <c r="J1584" s="30"/>
    </row>
    <row r="1585" spans="3:10" s="18" customFormat="1" x14ac:dyDescent="0.2">
      <c r="C1585" s="29"/>
      <c r="E1585" s="29"/>
      <c r="G1585" s="29"/>
      <c r="J1585" s="30"/>
    </row>
    <row r="1586" spans="3:10" s="18" customFormat="1" x14ac:dyDescent="0.2">
      <c r="C1586" s="29"/>
      <c r="E1586" s="29"/>
      <c r="G1586" s="29"/>
      <c r="J1586" s="30"/>
    </row>
    <row r="1587" spans="3:10" s="18" customFormat="1" x14ac:dyDescent="0.2">
      <c r="C1587" s="29"/>
      <c r="E1587" s="29"/>
      <c r="G1587" s="29"/>
      <c r="J1587" s="30"/>
    </row>
    <row r="1588" spans="3:10" s="18" customFormat="1" x14ac:dyDescent="0.2">
      <c r="C1588" s="29"/>
      <c r="E1588" s="29"/>
      <c r="G1588" s="29"/>
      <c r="J1588" s="30"/>
    </row>
    <row r="1589" spans="3:10" s="18" customFormat="1" x14ac:dyDescent="0.2">
      <c r="C1589" s="29"/>
      <c r="E1589" s="29"/>
      <c r="G1589" s="29"/>
      <c r="J1589" s="30"/>
    </row>
    <row r="1590" spans="3:10" s="18" customFormat="1" x14ac:dyDescent="0.2">
      <c r="C1590" s="29"/>
      <c r="E1590" s="29"/>
      <c r="G1590" s="29"/>
      <c r="J1590" s="30"/>
    </row>
    <row r="1591" spans="3:10" s="18" customFormat="1" x14ac:dyDescent="0.2">
      <c r="C1591" s="29"/>
      <c r="E1591" s="29"/>
      <c r="G1591" s="29"/>
      <c r="J1591" s="30"/>
    </row>
    <row r="1592" spans="3:10" s="18" customFormat="1" x14ac:dyDescent="0.2">
      <c r="C1592" s="29"/>
      <c r="E1592" s="29"/>
      <c r="G1592" s="29"/>
      <c r="J1592" s="30"/>
    </row>
    <row r="1593" spans="3:10" s="18" customFormat="1" x14ac:dyDescent="0.2">
      <c r="C1593" s="29"/>
      <c r="E1593" s="29"/>
      <c r="G1593" s="29"/>
      <c r="J1593" s="30"/>
    </row>
    <row r="1594" spans="3:10" s="18" customFormat="1" x14ac:dyDescent="0.2">
      <c r="C1594" s="29"/>
      <c r="E1594" s="29"/>
      <c r="G1594" s="29"/>
      <c r="J1594" s="30"/>
    </row>
    <row r="1595" spans="3:10" s="18" customFormat="1" x14ac:dyDescent="0.2">
      <c r="C1595" s="29"/>
      <c r="E1595" s="29"/>
      <c r="G1595" s="29"/>
      <c r="J1595" s="30"/>
    </row>
    <row r="1596" spans="3:10" s="18" customFormat="1" x14ac:dyDescent="0.2">
      <c r="C1596" s="29"/>
      <c r="E1596" s="29"/>
      <c r="G1596" s="29"/>
      <c r="J1596" s="30"/>
    </row>
    <row r="1597" spans="3:10" s="18" customFormat="1" x14ac:dyDescent="0.2">
      <c r="C1597" s="29"/>
      <c r="E1597" s="29"/>
      <c r="G1597" s="29"/>
      <c r="J1597" s="30"/>
    </row>
    <row r="1598" spans="3:10" s="18" customFormat="1" x14ac:dyDescent="0.2">
      <c r="C1598" s="29"/>
      <c r="E1598" s="29"/>
      <c r="G1598" s="29"/>
      <c r="J1598" s="30"/>
    </row>
    <row r="1599" spans="3:10" s="18" customFormat="1" x14ac:dyDescent="0.2">
      <c r="C1599" s="29"/>
      <c r="E1599" s="29"/>
      <c r="G1599" s="29"/>
      <c r="J1599" s="30"/>
    </row>
    <row r="1600" spans="3:10" s="18" customFormat="1" x14ac:dyDescent="0.2">
      <c r="C1600" s="29"/>
      <c r="E1600" s="29"/>
      <c r="G1600" s="29"/>
      <c r="J1600" s="30"/>
    </row>
    <row r="1601" spans="3:10" s="18" customFormat="1" x14ac:dyDescent="0.2">
      <c r="C1601" s="29"/>
      <c r="E1601" s="29"/>
      <c r="G1601" s="29"/>
      <c r="J1601" s="30"/>
    </row>
    <row r="1602" spans="3:10" s="18" customFormat="1" x14ac:dyDescent="0.2">
      <c r="C1602" s="29"/>
      <c r="E1602" s="29"/>
      <c r="G1602" s="29"/>
      <c r="J1602" s="30"/>
    </row>
    <row r="1603" spans="3:10" s="18" customFormat="1" x14ac:dyDescent="0.2">
      <c r="C1603" s="29"/>
      <c r="E1603" s="29"/>
      <c r="G1603" s="29"/>
      <c r="J1603" s="30"/>
    </row>
    <row r="1604" spans="3:10" s="18" customFormat="1" x14ac:dyDescent="0.2">
      <c r="C1604" s="29"/>
      <c r="E1604" s="29"/>
      <c r="G1604" s="29"/>
      <c r="J1604" s="30"/>
    </row>
    <row r="1605" spans="3:10" s="18" customFormat="1" x14ac:dyDescent="0.2">
      <c r="C1605" s="29"/>
      <c r="E1605" s="29"/>
      <c r="G1605" s="29"/>
      <c r="J1605" s="30"/>
    </row>
    <row r="1606" spans="3:10" s="18" customFormat="1" x14ac:dyDescent="0.2">
      <c r="C1606" s="29"/>
      <c r="E1606" s="29"/>
      <c r="G1606" s="29"/>
      <c r="J1606" s="30"/>
    </row>
    <row r="1607" spans="3:10" s="18" customFormat="1" x14ac:dyDescent="0.2">
      <c r="C1607" s="29"/>
      <c r="E1607" s="29"/>
      <c r="G1607" s="29"/>
      <c r="J1607" s="30"/>
    </row>
    <row r="1608" spans="3:10" s="18" customFormat="1" x14ac:dyDescent="0.2">
      <c r="C1608" s="29"/>
      <c r="E1608" s="29"/>
      <c r="G1608" s="29"/>
      <c r="J1608" s="30"/>
    </row>
    <row r="1609" spans="3:10" s="18" customFormat="1" x14ac:dyDescent="0.2">
      <c r="C1609" s="29"/>
      <c r="E1609" s="29"/>
      <c r="G1609" s="29"/>
      <c r="J1609" s="30"/>
    </row>
    <row r="1610" spans="3:10" s="18" customFormat="1" x14ac:dyDescent="0.2">
      <c r="C1610" s="29"/>
      <c r="E1610" s="29"/>
      <c r="G1610" s="29"/>
      <c r="J1610" s="30"/>
    </row>
    <row r="1611" spans="3:10" s="18" customFormat="1" x14ac:dyDescent="0.2">
      <c r="C1611" s="29"/>
      <c r="E1611" s="29"/>
      <c r="G1611" s="29"/>
      <c r="J1611" s="30"/>
    </row>
    <row r="1612" spans="3:10" s="18" customFormat="1" x14ac:dyDescent="0.2">
      <c r="C1612" s="29"/>
      <c r="E1612" s="29"/>
      <c r="G1612" s="29"/>
      <c r="J1612" s="30"/>
    </row>
    <row r="1613" spans="3:10" s="18" customFormat="1" x14ac:dyDescent="0.2">
      <c r="C1613" s="29"/>
      <c r="E1613" s="29"/>
      <c r="G1613" s="29"/>
      <c r="J1613" s="30"/>
    </row>
    <row r="1614" spans="3:10" s="18" customFormat="1" x14ac:dyDescent="0.2">
      <c r="C1614" s="29"/>
      <c r="E1614" s="29"/>
      <c r="G1614" s="29"/>
      <c r="J1614" s="30"/>
    </row>
    <row r="1615" spans="3:10" s="18" customFormat="1" x14ac:dyDescent="0.2">
      <c r="C1615" s="29"/>
      <c r="E1615" s="29"/>
      <c r="G1615" s="29"/>
      <c r="J1615" s="30"/>
    </row>
    <row r="1616" spans="3:10" s="18" customFormat="1" x14ac:dyDescent="0.2">
      <c r="C1616" s="29"/>
      <c r="E1616" s="29"/>
      <c r="G1616" s="29"/>
      <c r="J1616" s="30"/>
    </row>
    <row r="1617" spans="3:10" s="18" customFormat="1" x14ac:dyDescent="0.2">
      <c r="C1617" s="29"/>
      <c r="E1617" s="29"/>
      <c r="G1617" s="29"/>
      <c r="J1617" s="30"/>
    </row>
    <row r="1618" spans="3:10" s="18" customFormat="1" x14ac:dyDescent="0.2">
      <c r="C1618" s="29"/>
      <c r="E1618" s="29"/>
      <c r="G1618" s="29"/>
      <c r="J1618" s="30"/>
    </row>
    <row r="1619" spans="3:10" s="18" customFormat="1" x14ac:dyDescent="0.2">
      <c r="C1619" s="29"/>
      <c r="E1619" s="29"/>
      <c r="G1619" s="29"/>
      <c r="J1619" s="30"/>
    </row>
    <row r="1620" spans="3:10" s="18" customFormat="1" x14ac:dyDescent="0.2">
      <c r="C1620" s="29"/>
      <c r="E1620" s="29"/>
      <c r="G1620" s="29"/>
      <c r="J1620" s="30"/>
    </row>
    <row r="1621" spans="3:10" s="18" customFormat="1" x14ac:dyDescent="0.2">
      <c r="C1621" s="29"/>
      <c r="E1621" s="29"/>
      <c r="G1621" s="29"/>
      <c r="J1621" s="30"/>
    </row>
    <row r="1622" spans="3:10" s="18" customFormat="1" x14ac:dyDescent="0.2">
      <c r="C1622" s="29"/>
      <c r="E1622" s="29"/>
      <c r="G1622" s="29"/>
      <c r="J1622" s="30"/>
    </row>
    <row r="1623" spans="3:10" s="18" customFormat="1" x14ac:dyDescent="0.2">
      <c r="C1623" s="29"/>
      <c r="E1623" s="29"/>
      <c r="G1623" s="29"/>
      <c r="J1623" s="30"/>
    </row>
    <row r="1624" spans="3:10" s="18" customFormat="1" x14ac:dyDescent="0.2">
      <c r="C1624" s="29"/>
      <c r="E1624" s="29"/>
      <c r="G1624" s="29"/>
      <c r="J1624" s="30"/>
    </row>
    <row r="1625" spans="3:10" s="18" customFormat="1" x14ac:dyDescent="0.2">
      <c r="C1625" s="29"/>
      <c r="E1625" s="29"/>
      <c r="G1625" s="29"/>
      <c r="J1625" s="30"/>
    </row>
    <row r="1626" spans="3:10" s="18" customFormat="1" x14ac:dyDescent="0.2">
      <c r="C1626" s="29"/>
      <c r="E1626" s="29"/>
      <c r="G1626" s="29"/>
      <c r="J1626" s="30"/>
    </row>
    <row r="1627" spans="3:10" s="18" customFormat="1" x14ac:dyDescent="0.2">
      <c r="C1627" s="29"/>
      <c r="E1627" s="29"/>
      <c r="G1627" s="29"/>
      <c r="J1627" s="30"/>
    </row>
    <row r="1628" spans="3:10" s="18" customFormat="1" x14ac:dyDescent="0.2">
      <c r="C1628" s="29"/>
      <c r="E1628" s="29"/>
      <c r="G1628" s="29"/>
      <c r="J1628" s="30"/>
    </row>
    <row r="1629" spans="3:10" s="18" customFormat="1" x14ac:dyDescent="0.2">
      <c r="C1629" s="29"/>
      <c r="E1629" s="29"/>
      <c r="G1629" s="29"/>
      <c r="J1629" s="30"/>
    </row>
    <row r="1630" spans="3:10" s="18" customFormat="1" x14ac:dyDescent="0.2">
      <c r="C1630" s="29"/>
      <c r="E1630" s="29"/>
      <c r="G1630" s="29"/>
      <c r="J1630" s="30"/>
    </row>
    <row r="1631" spans="3:10" s="18" customFormat="1" x14ac:dyDescent="0.2">
      <c r="C1631" s="29"/>
      <c r="E1631" s="29"/>
      <c r="G1631" s="29"/>
      <c r="J1631" s="30"/>
    </row>
    <row r="1632" spans="3:10" s="18" customFormat="1" x14ac:dyDescent="0.2">
      <c r="C1632" s="29"/>
      <c r="E1632" s="29"/>
      <c r="G1632" s="29"/>
      <c r="J1632" s="30"/>
    </row>
    <row r="1633" spans="3:10" s="18" customFormat="1" x14ac:dyDescent="0.2">
      <c r="C1633" s="29"/>
      <c r="E1633" s="29"/>
      <c r="G1633" s="29"/>
      <c r="J1633" s="30"/>
    </row>
    <row r="1634" spans="3:10" s="18" customFormat="1" x14ac:dyDescent="0.2">
      <c r="C1634" s="29"/>
      <c r="E1634" s="29"/>
      <c r="G1634" s="29"/>
      <c r="J1634" s="30"/>
    </row>
    <row r="1635" spans="3:10" s="18" customFormat="1" x14ac:dyDescent="0.2">
      <c r="C1635" s="29"/>
      <c r="E1635" s="29"/>
      <c r="G1635" s="29"/>
      <c r="J1635" s="30"/>
    </row>
    <row r="1636" spans="3:10" s="18" customFormat="1" x14ac:dyDescent="0.2">
      <c r="C1636" s="29"/>
      <c r="E1636" s="29"/>
      <c r="G1636" s="29"/>
      <c r="J1636" s="30"/>
    </row>
    <row r="1637" spans="3:10" s="18" customFormat="1" x14ac:dyDescent="0.2">
      <c r="C1637" s="29"/>
      <c r="E1637" s="29"/>
      <c r="G1637" s="29"/>
      <c r="J1637" s="30"/>
    </row>
    <row r="1638" spans="3:10" s="18" customFormat="1" x14ac:dyDescent="0.2">
      <c r="C1638" s="29"/>
      <c r="E1638" s="29"/>
      <c r="G1638" s="29"/>
      <c r="J1638" s="30"/>
    </row>
    <row r="1639" spans="3:10" s="18" customFormat="1" x14ac:dyDescent="0.2">
      <c r="C1639" s="29"/>
      <c r="E1639" s="29"/>
      <c r="G1639" s="29"/>
      <c r="J1639" s="30"/>
    </row>
    <row r="1640" spans="3:10" s="18" customFormat="1" x14ac:dyDescent="0.2">
      <c r="C1640" s="29"/>
      <c r="E1640" s="29"/>
      <c r="G1640" s="29"/>
      <c r="J1640" s="30"/>
    </row>
    <row r="1641" spans="3:10" s="18" customFormat="1" x14ac:dyDescent="0.2">
      <c r="C1641" s="29"/>
      <c r="E1641" s="29"/>
      <c r="G1641" s="29"/>
      <c r="J1641" s="30"/>
    </row>
    <row r="1642" spans="3:10" s="18" customFormat="1" x14ac:dyDescent="0.2">
      <c r="C1642" s="29"/>
      <c r="E1642" s="29"/>
      <c r="G1642" s="29"/>
      <c r="J1642" s="30"/>
    </row>
    <row r="1643" spans="3:10" s="18" customFormat="1" x14ac:dyDescent="0.2">
      <c r="C1643" s="29"/>
      <c r="E1643" s="29"/>
      <c r="G1643" s="29"/>
      <c r="J1643" s="30"/>
    </row>
    <row r="1644" spans="3:10" s="18" customFormat="1" x14ac:dyDescent="0.2">
      <c r="C1644" s="29"/>
      <c r="E1644" s="29"/>
      <c r="G1644" s="29"/>
      <c r="J1644" s="30"/>
    </row>
    <row r="1645" spans="3:10" s="18" customFormat="1" x14ac:dyDescent="0.2">
      <c r="C1645" s="29"/>
      <c r="E1645" s="29"/>
      <c r="G1645" s="29"/>
      <c r="J1645" s="30"/>
    </row>
    <row r="1646" spans="3:10" s="18" customFormat="1" x14ac:dyDescent="0.2">
      <c r="C1646" s="29"/>
      <c r="E1646" s="29"/>
      <c r="G1646" s="29"/>
      <c r="J1646" s="30"/>
    </row>
    <row r="1647" spans="3:10" s="18" customFormat="1" x14ac:dyDescent="0.2">
      <c r="C1647" s="29"/>
      <c r="E1647" s="29"/>
      <c r="G1647" s="29"/>
      <c r="J1647" s="30"/>
    </row>
    <row r="1648" spans="3:10" s="18" customFormat="1" x14ac:dyDescent="0.2">
      <c r="C1648" s="29"/>
      <c r="E1648" s="29"/>
      <c r="G1648" s="29"/>
      <c r="J1648" s="30"/>
    </row>
    <row r="1649" spans="3:10" s="18" customFormat="1" x14ac:dyDescent="0.2">
      <c r="C1649" s="29"/>
      <c r="E1649" s="29"/>
      <c r="G1649" s="29"/>
      <c r="J1649" s="30"/>
    </row>
    <row r="1650" spans="3:10" s="18" customFormat="1" x14ac:dyDescent="0.2">
      <c r="C1650" s="29"/>
      <c r="E1650" s="29"/>
      <c r="G1650" s="29"/>
      <c r="J1650" s="30"/>
    </row>
    <row r="1651" spans="3:10" s="18" customFormat="1" x14ac:dyDescent="0.2">
      <c r="C1651" s="29"/>
      <c r="E1651" s="29"/>
      <c r="G1651" s="29"/>
      <c r="J1651" s="30"/>
    </row>
    <row r="1652" spans="3:10" s="18" customFormat="1" x14ac:dyDescent="0.2">
      <c r="C1652" s="29"/>
      <c r="E1652" s="29"/>
      <c r="G1652" s="29"/>
      <c r="J1652" s="30"/>
    </row>
    <row r="1653" spans="3:10" s="18" customFormat="1" x14ac:dyDescent="0.2">
      <c r="C1653" s="29"/>
      <c r="E1653" s="29"/>
      <c r="G1653" s="29"/>
      <c r="J1653" s="30"/>
    </row>
    <row r="1654" spans="3:10" s="18" customFormat="1" x14ac:dyDescent="0.2">
      <c r="C1654" s="29"/>
      <c r="E1654" s="29"/>
      <c r="G1654" s="29"/>
      <c r="J1654" s="30"/>
    </row>
    <row r="1655" spans="3:10" s="18" customFormat="1" x14ac:dyDescent="0.2">
      <c r="C1655" s="29"/>
      <c r="E1655" s="29"/>
      <c r="G1655" s="29"/>
      <c r="J1655" s="30"/>
    </row>
    <row r="1656" spans="3:10" s="18" customFormat="1" x14ac:dyDescent="0.2">
      <c r="C1656" s="29"/>
      <c r="E1656" s="29"/>
      <c r="G1656" s="29"/>
      <c r="J1656" s="30"/>
    </row>
    <row r="1657" spans="3:10" s="18" customFormat="1" x14ac:dyDescent="0.2">
      <c r="C1657" s="29"/>
      <c r="E1657" s="29"/>
      <c r="G1657" s="29"/>
      <c r="J1657" s="30"/>
    </row>
    <row r="1658" spans="3:10" s="18" customFormat="1" x14ac:dyDescent="0.2">
      <c r="C1658" s="29"/>
      <c r="E1658" s="29"/>
      <c r="G1658" s="29"/>
      <c r="J1658" s="30"/>
    </row>
    <row r="1659" spans="3:10" s="18" customFormat="1" x14ac:dyDescent="0.2">
      <c r="C1659" s="29"/>
      <c r="E1659" s="29"/>
      <c r="G1659" s="29"/>
      <c r="J1659" s="30"/>
    </row>
    <row r="1660" spans="3:10" s="18" customFormat="1" x14ac:dyDescent="0.2">
      <c r="C1660" s="29"/>
      <c r="E1660" s="29"/>
      <c r="G1660" s="29"/>
      <c r="J1660" s="30"/>
    </row>
    <row r="1661" spans="3:10" s="18" customFormat="1" x14ac:dyDescent="0.2">
      <c r="C1661" s="29"/>
      <c r="E1661" s="29"/>
      <c r="G1661" s="29"/>
      <c r="J1661" s="30"/>
    </row>
    <row r="1662" spans="3:10" s="18" customFormat="1" x14ac:dyDescent="0.2">
      <c r="C1662" s="29"/>
      <c r="E1662" s="29"/>
      <c r="G1662" s="29"/>
      <c r="J1662" s="30"/>
    </row>
    <row r="1663" spans="3:10" s="18" customFormat="1" x14ac:dyDescent="0.2">
      <c r="C1663" s="29"/>
      <c r="E1663" s="29"/>
      <c r="G1663" s="29"/>
      <c r="J1663" s="30"/>
    </row>
    <row r="1664" spans="3:10" s="18" customFormat="1" x14ac:dyDescent="0.2">
      <c r="C1664" s="29"/>
      <c r="E1664" s="29"/>
      <c r="G1664" s="29"/>
      <c r="J1664" s="30"/>
    </row>
    <row r="1665" spans="3:10" s="18" customFormat="1" x14ac:dyDescent="0.2">
      <c r="C1665" s="29"/>
      <c r="E1665" s="29"/>
      <c r="G1665" s="29"/>
      <c r="J1665" s="30"/>
    </row>
    <row r="1666" spans="3:10" s="18" customFormat="1" x14ac:dyDescent="0.2">
      <c r="C1666" s="29"/>
      <c r="E1666" s="29"/>
      <c r="G1666" s="29"/>
      <c r="J1666" s="30"/>
    </row>
    <row r="1667" spans="3:10" s="18" customFormat="1" x14ac:dyDescent="0.2">
      <c r="C1667" s="29"/>
      <c r="E1667" s="29"/>
      <c r="G1667" s="29"/>
      <c r="J1667" s="30"/>
    </row>
    <row r="1668" spans="3:10" s="18" customFormat="1" x14ac:dyDescent="0.2">
      <c r="C1668" s="29"/>
      <c r="E1668" s="29"/>
      <c r="G1668" s="29"/>
      <c r="J1668" s="30"/>
    </row>
    <row r="1669" spans="3:10" s="18" customFormat="1" x14ac:dyDescent="0.2">
      <c r="C1669" s="29"/>
      <c r="E1669" s="29"/>
      <c r="G1669" s="29"/>
      <c r="J1669" s="30"/>
    </row>
    <row r="1670" spans="3:10" s="18" customFormat="1" x14ac:dyDescent="0.2">
      <c r="C1670" s="29"/>
      <c r="E1670" s="29"/>
      <c r="G1670" s="29"/>
      <c r="J1670" s="30"/>
    </row>
    <row r="1671" spans="3:10" s="18" customFormat="1" x14ac:dyDescent="0.2">
      <c r="C1671" s="29"/>
      <c r="E1671" s="29"/>
      <c r="G1671" s="29"/>
      <c r="J1671" s="30"/>
    </row>
    <row r="1672" spans="3:10" s="18" customFormat="1" x14ac:dyDescent="0.2">
      <c r="C1672" s="29"/>
      <c r="E1672" s="29"/>
      <c r="G1672" s="29"/>
      <c r="J1672" s="30"/>
    </row>
    <row r="1673" spans="3:10" s="18" customFormat="1" x14ac:dyDescent="0.2">
      <c r="C1673" s="29"/>
      <c r="E1673" s="29"/>
      <c r="G1673" s="29"/>
      <c r="J1673" s="30"/>
    </row>
    <row r="1674" spans="3:10" s="18" customFormat="1" x14ac:dyDescent="0.2">
      <c r="C1674" s="29"/>
      <c r="E1674" s="29"/>
      <c r="G1674" s="29"/>
      <c r="J1674" s="30"/>
    </row>
    <row r="1675" spans="3:10" s="18" customFormat="1" x14ac:dyDescent="0.2">
      <c r="C1675" s="29"/>
      <c r="E1675" s="29"/>
      <c r="G1675" s="29"/>
      <c r="J1675" s="30"/>
    </row>
    <row r="1676" spans="3:10" s="18" customFormat="1" x14ac:dyDescent="0.2">
      <c r="C1676" s="29"/>
      <c r="E1676" s="29"/>
      <c r="G1676" s="29"/>
      <c r="J1676" s="30"/>
    </row>
    <row r="1677" spans="3:10" s="18" customFormat="1" x14ac:dyDescent="0.2">
      <c r="C1677" s="29"/>
      <c r="E1677" s="29"/>
      <c r="G1677" s="29"/>
      <c r="J1677" s="30"/>
    </row>
    <row r="1678" spans="3:10" s="18" customFormat="1" x14ac:dyDescent="0.2">
      <c r="C1678" s="29"/>
      <c r="E1678" s="29"/>
      <c r="G1678" s="29"/>
      <c r="J1678" s="30"/>
    </row>
    <row r="1679" spans="3:10" s="18" customFormat="1" x14ac:dyDescent="0.2">
      <c r="C1679" s="29"/>
      <c r="E1679" s="29"/>
      <c r="G1679" s="29"/>
      <c r="J1679" s="30"/>
    </row>
    <row r="1680" spans="3:10" s="18" customFormat="1" x14ac:dyDescent="0.2">
      <c r="C1680" s="29"/>
      <c r="E1680" s="29"/>
      <c r="G1680" s="29"/>
      <c r="J1680" s="30"/>
    </row>
    <row r="1681" spans="3:10" s="18" customFormat="1" x14ac:dyDescent="0.2">
      <c r="C1681" s="29"/>
      <c r="E1681" s="29"/>
      <c r="G1681" s="29"/>
      <c r="J1681" s="30"/>
    </row>
    <row r="1682" spans="3:10" s="18" customFormat="1" x14ac:dyDescent="0.2">
      <c r="C1682" s="29"/>
      <c r="E1682" s="29"/>
      <c r="G1682" s="29"/>
      <c r="J1682" s="30"/>
    </row>
    <row r="1683" spans="3:10" s="18" customFormat="1" x14ac:dyDescent="0.2">
      <c r="C1683" s="29"/>
      <c r="E1683" s="29"/>
      <c r="G1683" s="29"/>
      <c r="J1683" s="30"/>
    </row>
    <row r="1684" spans="3:10" s="18" customFormat="1" x14ac:dyDescent="0.2">
      <c r="C1684" s="29"/>
      <c r="E1684" s="29"/>
      <c r="G1684" s="29"/>
      <c r="J1684" s="30"/>
    </row>
    <row r="1685" spans="3:10" s="18" customFormat="1" x14ac:dyDescent="0.2">
      <c r="C1685" s="29"/>
      <c r="E1685" s="29"/>
      <c r="G1685" s="29"/>
      <c r="J1685" s="30"/>
    </row>
    <row r="1686" spans="3:10" s="18" customFormat="1" x14ac:dyDescent="0.2">
      <c r="C1686" s="29"/>
      <c r="E1686" s="29"/>
      <c r="G1686" s="29"/>
      <c r="J1686" s="30"/>
    </row>
    <row r="1687" spans="3:10" s="18" customFormat="1" x14ac:dyDescent="0.2">
      <c r="C1687" s="29"/>
      <c r="E1687" s="29"/>
      <c r="G1687" s="29"/>
      <c r="J1687" s="30"/>
    </row>
    <row r="1688" spans="3:10" s="18" customFormat="1" x14ac:dyDescent="0.2">
      <c r="C1688" s="29"/>
      <c r="E1688" s="29"/>
      <c r="G1688" s="29"/>
      <c r="J1688" s="30"/>
    </row>
    <row r="1689" spans="3:10" s="18" customFormat="1" x14ac:dyDescent="0.2">
      <c r="C1689" s="29"/>
      <c r="E1689" s="29"/>
      <c r="G1689" s="29"/>
      <c r="J1689" s="30"/>
    </row>
    <row r="1690" spans="3:10" s="18" customFormat="1" x14ac:dyDescent="0.2">
      <c r="C1690" s="29"/>
      <c r="E1690" s="29"/>
      <c r="G1690" s="29"/>
      <c r="J1690" s="30"/>
    </row>
    <row r="1691" spans="3:10" s="18" customFormat="1" x14ac:dyDescent="0.2">
      <c r="C1691" s="29"/>
      <c r="E1691" s="29"/>
      <c r="G1691" s="29"/>
      <c r="J1691" s="30"/>
    </row>
    <row r="1692" spans="3:10" s="18" customFormat="1" x14ac:dyDescent="0.2">
      <c r="C1692" s="29"/>
      <c r="E1692" s="29"/>
      <c r="G1692" s="29"/>
      <c r="J1692" s="30"/>
    </row>
    <row r="1693" spans="3:10" s="18" customFormat="1" x14ac:dyDescent="0.2">
      <c r="C1693" s="29"/>
      <c r="E1693" s="29"/>
      <c r="G1693" s="29"/>
      <c r="J1693" s="30"/>
    </row>
    <row r="1694" spans="3:10" s="18" customFormat="1" x14ac:dyDescent="0.2">
      <c r="C1694" s="29"/>
      <c r="E1694" s="29"/>
      <c r="G1694" s="29"/>
      <c r="J1694" s="30"/>
    </row>
    <row r="1695" spans="3:10" s="18" customFormat="1" x14ac:dyDescent="0.2">
      <c r="C1695" s="29"/>
      <c r="E1695" s="29"/>
      <c r="G1695" s="29"/>
      <c r="J1695" s="30"/>
    </row>
    <row r="1696" spans="3:10" s="18" customFormat="1" x14ac:dyDescent="0.2">
      <c r="C1696" s="29"/>
      <c r="E1696" s="29"/>
      <c r="G1696" s="29"/>
      <c r="J1696" s="30"/>
    </row>
    <row r="1697" spans="3:10" s="18" customFormat="1" x14ac:dyDescent="0.2">
      <c r="C1697" s="29"/>
      <c r="E1697" s="29"/>
      <c r="G1697" s="29"/>
      <c r="J1697" s="30"/>
    </row>
    <row r="1698" spans="3:10" s="18" customFormat="1" x14ac:dyDescent="0.2">
      <c r="C1698" s="29"/>
      <c r="E1698" s="29"/>
      <c r="G1698" s="29"/>
      <c r="J1698" s="30"/>
    </row>
    <row r="1699" spans="3:10" s="18" customFormat="1" x14ac:dyDescent="0.2">
      <c r="C1699" s="29"/>
      <c r="E1699" s="29"/>
      <c r="G1699" s="29"/>
      <c r="J1699" s="30"/>
    </row>
    <row r="1700" spans="3:10" s="18" customFormat="1" x14ac:dyDescent="0.2">
      <c r="C1700" s="29"/>
      <c r="E1700" s="29"/>
      <c r="G1700" s="29"/>
      <c r="J1700" s="30"/>
    </row>
    <row r="1701" spans="3:10" s="18" customFormat="1" x14ac:dyDescent="0.2">
      <c r="C1701" s="29"/>
      <c r="E1701" s="29"/>
      <c r="G1701" s="29"/>
      <c r="J1701" s="30"/>
    </row>
    <row r="1702" spans="3:10" s="18" customFormat="1" x14ac:dyDescent="0.2">
      <c r="C1702" s="29"/>
      <c r="E1702" s="29"/>
      <c r="G1702" s="29"/>
      <c r="J1702" s="30"/>
    </row>
    <row r="1703" spans="3:10" s="18" customFormat="1" x14ac:dyDescent="0.2">
      <c r="C1703" s="29"/>
      <c r="E1703" s="29"/>
      <c r="G1703" s="29"/>
      <c r="J1703" s="30"/>
    </row>
    <row r="1704" spans="3:10" s="18" customFormat="1" x14ac:dyDescent="0.2">
      <c r="C1704" s="29"/>
      <c r="E1704" s="29"/>
      <c r="G1704" s="29"/>
      <c r="J1704" s="30"/>
    </row>
    <row r="1705" spans="3:10" s="18" customFormat="1" x14ac:dyDescent="0.2">
      <c r="C1705" s="29"/>
      <c r="E1705" s="29"/>
      <c r="G1705" s="29"/>
      <c r="J1705" s="30"/>
    </row>
    <row r="1706" spans="3:10" s="18" customFormat="1" x14ac:dyDescent="0.2">
      <c r="C1706" s="29"/>
      <c r="E1706" s="29"/>
      <c r="G1706" s="29"/>
      <c r="J1706" s="30"/>
    </row>
    <row r="1707" spans="3:10" s="18" customFormat="1" x14ac:dyDescent="0.2">
      <c r="C1707" s="29"/>
      <c r="E1707" s="29"/>
      <c r="G1707" s="29"/>
      <c r="J1707" s="30"/>
    </row>
    <row r="1708" spans="3:10" s="18" customFormat="1" x14ac:dyDescent="0.2">
      <c r="C1708" s="29"/>
      <c r="E1708" s="29"/>
      <c r="G1708" s="29"/>
      <c r="J1708" s="30"/>
    </row>
    <row r="1709" spans="3:10" s="18" customFormat="1" x14ac:dyDescent="0.2">
      <c r="C1709" s="29"/>
      <c r="E1709" s="29"/>
      <c r="G1709" s="29"/>
      <c r="J1709" s="30"/>
    </row>
    <row r="1710" spans="3:10" s="18" customFormat="1" x14ac:dyDescent="0.2">
      <c r="C1710" s="29"/>
      <c r="E1710" s="29"/>
      <c r="G1710" s="29"/>
      <c r="J1710" s="30"/>
    </row>
    <row r="1711" spans="3:10" s="18" customFormat="1" x14ac:dyDescent="0.2">
      <c r="C1711" s="29"/>
      <c r="E1711" s="29"/>
      <c r="G1711" s="29"/>
      <c r="J1711" s="30"/>
    </row>
    <row r="1712" spans="3:10" s="18" customFormat="1" x14ac:dyDescent="0.2">
      <c r="C1712" s="29"/>
      <c r="E1712" s="29"/>
      <c r="G1712" s="29"/>
      <c r="J1712" s="30"/>
    </row>
    <row r="1713" spans="3:10" s="18" customFormat="1" x14ac:dyDescent="0.2">
      <c r="C1713" s="29"/>
      <c r="E1713" s="29"/>
      <c r="G1713" s="29"/>
      <c r="J1713" s="30"/>
    </row>
    <row r="1714" spans="3:10" s="18" customFormat="1" x14ac:dyDescent="0.2">
      <c r="C1714" s="29"/>
      <c r="E1714" s="29"/>
      <c r="G1714" s="29"/>
      <c r="J1714" s="30"/>
    </row>
    <row r="1715" spans="3:10" s="18" customFormat="1" x14ac:dyDescent="0.2">
      <c r="C1715" s="29"/>
      <c r="E1715" s="29"/>
      <c r="G1715" s="29"/>
      <c r="J1715" s="30"/>
    </row>
    <row r="1716" spans="3:10" s="18" customFormat="1" x14ac:dyDescent="0.2">
      <c r="C1716" s="29"/>
      <c r="E1716" s="29"/>
      <c r="G1716" s="29"/>
      <c r="J1716" s="30"/>
    </row>
    <row r="1717" spans="3:10" s="18" customFormat="1" x14ac:dyDescent="0.2">
      <c r="C1717" s="29"/>
      <c r="E1717" s="29"/>
      <c r="G1717" s="29"/>
      <c r="J1717" s="30"/>
    </row>
    <row r="1718" spans="3:10" s="18" customFormat="1" x14ac:dyDescent="0.2">
      <c r="C1718" s="29"/>
      <c r="E1718" s="29"/>
      <c r="G1718" s="29"/>
      <c r="J1718" s="30"/>
    </row>
    <row r="1719" spans="3:10" s="18" customFormat="1" x14ac:dyDescent="0.2">
      <c r="C1719" s="29"/>
      <c r="E1719" s="29"/>
      <c r="G1719" s="29"/>
      <c r="J1719" s="30"/>
    </row>
    <row r="1720" spans="3:10" s="18" customFormat="1" x14ac:dyDescent="0.2">
      <c r="C1720" s="29"/>
      <c r="E1720" s="29"/>
      <c r="G1720" s="29"/>
      <c r="J1720" s="30"/>
    </row>
    <row r="1721" spans="3:10" s="18" customFormat="1" x14ac:dyDescent="0.2">
      <c r="C1721" s="29"/>
      <c r="E1721" s="29"/>
      <c r="G1721" s="29"/>
      <c r="J1721" s="30"/>
    </row>
    <row r="1722" spans="3:10" s="18" customFormat="1" x14ac:dyDescent="0.2">
      <c r="C1722" s="29"/>
      <c r="E1722" s="29"/>
      <c r="G1722" s="29"/>
      <c r="J1722" s="30"/>
    </row>
    <row r="1723" spans="3:10" s="18" customFormat="1" x14ac:dyDescent="0.2">
      <c r="C1723" s="29"/>
      <c r="E1723" s="29"/>
      <c r="G1723" s="29"/>
      <c r="J1723" s="30"/>
    </row>
    <row r="1724" spans="3:10" s="18" customFormat="1" x14ac:dyDescent="0.2">
      <c r="C1724" s="29"/>
      <c r="E1724" s="29"/>
      <c r="G1724" s="29"/>
      <c r="J1724" s="30"/>
    </row>
    <row r="1725" spans="3:10" s="18" customFormat="1" x14ac:dyDescent="0.2">
      <c r="C1725" s="29"/>
      <c r="E1725" s="29"/>
      <c r="G1725" s="29"/>
      <c r="J1725" s="30"/>
    </row>
    <row r="1726" spans="3:10" s="18" customFormat="1" x14ac:dyDescent="0.2">
      <c r="C1726" s="29"/>
      <c r="E1726" s="29"/>
      <c r="G1726" s="29"/>
      <c r="J1726" s="30"/>
    </row>
    <row r="1727" spans="3:10" s="18" customFormat="1" x14ac:dyDescent="0.2">
      <c r="C1727" s="29"/>
      <c r="E1727" s="29"/>
      <c r="G1727" s="29"/>
      <c r="J1727" s="30"/>
    </row>
    <row r="1728" spans="3:10" s="18" customFormat="1" x14ac:dyDescent="0.2">
      <c r="C1728" s="29"/>
      <c r="E1728" s="29"/>
      <c r="G1728" s="29"/>
      <c r="J1728" s="30"/>
    </row>
    <row r="1729" spans="3:10" s="18" customFormat="1" x14ac:dyDescent="0.2">
      <c r="C1729" s="29"/>
      <c r="E1729" s="29"/>
      <c r="G1729" s="29"/>
      <c r="J1729" s="30"/>
    </row>
    <row r="1730" spans="3:10" s="18" customFormat="1" x14ac:dyDescent="0.2">
      <c r="C1730" s="29"/>
      <c r="E1730" s="29"/>
      <c r="G1730" s="29"/>
      <c r="J1730" s="30"/>
    </row>
    <row r="1731" spans="3:10" s="18" customFormat="1" x14ac:dyDescent="0.2">
      <c r="C1731" s="29"/>
      <c r="E1731" s="29"/>
      <c r="G1731" s="29"/>
      <c r="J1731" s="30"/>
    </row>
    <row r="1732" spans="3:10" s="18" customFormat="1" x14ac:dyDescent="0.2">
      <c r="C1732" s="29"/>
      <c r="E1732" s="29"/>
      <c r="G1732" s="29"/>
      <c r="J1732" s="30"/>
    </row>
    <row r="1733" spans="3:10" s="18" customFormat="1" x14ac:dyDescent="0.2">
      <c r="C1733" s="29"/>
      <c r="E1733" s="29"/>
      <c r="G1733" s="29"/>
      <c r="J1733" s="30"/>
    </row>
    <row r="1734" spans="3:10" s="18" customFormat="1" x14ac:dyDescent="0.2">
      <c r="C1734" s="29"/>
      <c r="E1734" s="29"/>
      <c r="G1734" s="29"/>
      <c r="J1734" s="30"/>
    </row>
    <row r="1735" spans="3:10" s="18" customFormat="1" x14ac:dyDescent="0.2">
      <c r="C1735" s="29"/>
      <c r="E1735" s="29"/>
      <c r="G1735" s="29"/>
      <c r="J1735" s="30"/>
    </row>
    <row r="1736" spans="3:10" s="18" customFormat="1" x14ac:dyDescent="0.2">
      <c r="C1736" s="29"/>
      <c r="E1736" s="29"/>
      <c r="G1736" s="29"/>
      <c r="J1736" s="30"/>
    </row>
    <row r="1737" spans="3:10" s="18" customFormat="1" x14ac:dyDescent="0.2">
      <c r="C1737" s="29"/>
      <c r="E1737" s="29"/>
      <c r="G1737" s="29"/>
      <c r="J1737" s="30"/>
    </row>
    <row r="1738" spans="3:10" s="18" customFormat="1" x14ac:dyDescent="0.2">
      <c r="C1738" s="29"/>
      <c r="E1738" s="29"/>
      <c r="G1738" s="29"/>
      <c r="J1738" s="30"/>
    </row>
    <row r="1739" spans="3:10" s="18" customFormat="1" x14ac:dyDescent="0.2">
      <c r="C1739" s="29"/>
      <c r="E1739" s="29"/>
      <c r="G1739" s="29"/>
      <c r="J1739" s="30"/>
    </row>
    <row r="1740" spans="3:10" s="18" customFormat="1" x14ac:dyDescent="0.2">
      <c r="C1740" s="29"/>
      <c r="E1740" s="29"/>
      <c r="G1740" s="29"/>
      <c r="J1740" s="30"/>
    </row>
    <row r="1741" spans="3:10" s="18" customFormat="1" x14ac:dyDescent="0.2">
      <c r="C1741" s="29"/>
      <c r="E1741" s="29"/>
      <c r="G1741" s="29"/>
      <c r="J1741" s="30"/>
    </row>
    <row r="1742" spans="3:10" s="18" customFormat="1" x14ac:dyDescent="0.2">
      <c r="C1742" s="29"/>
      <c r="E1742" s="29"/>
      <c r="G1742" s="29"/>
      <c r="J1742" s="30"/>
    </row>
    <row r="1743" spans="3:10" s="18" customFormat="1" x14ac:dyDescent="0.2">
      <c r="C1743" s="29"/>
      <c r="E1743" s="29"/>
      <c r="G1743" s="29"/>
      <c r="J1743" s="30"/>
    </row>
    <row r="1744" spans="3:10" s="18" customFormat="1" x14ac:dyDescent="0.2">
      <c r="C1744" s="29"/>
      <c r="E1744" s="29"/>
      <c r="G1744" s="29"/>
      <c r="J1744" s="30"/>
    </row>
    <row r="1745" spans="3:10" s="18" customFormat="1" x14ac:dyDescent="0.2">
      <c r="C1745" s="29"/>
      <c r="E1745" s="29"/>
      <c r="G1745" s="29"/>
      <c r="J1745" s="30"/>
    </row>
    <row r="1746" spans="3:10" s="18" customFormat="1" x14ac:dyDescent="0.2">
      <c r="C1746" s="29"/>
      <c r="E1746" s="29"/>
      <c r="G1746" s="29"/>
      <c r="J1746" s="30"/>
    </row>
    <row r="1747" spans="3:10" s="18" customFormat="1" x14ac:dyDescent="0.2">
      <c r="C1747" s="29"/>
      <c r="E1747" s="29"/>
      <c r="G1747" s="29"/>
      <c r="J1747" s="30"/>
    </row>
    <row r="1748" spans="3:10" s="18" customFormat="1" x14ac:dyDescent="0.2">
      <c r="C1748" s="29"/>
      <c r="E1748" s="29"/>
      <c r="G1748" s="29"/>
      <c r="J1748" s="30"/>
    </row>
    <row r="1749" spans="3:10" s="18" customFormat="1" x14ac:dyDescent="0.2">
      <c r="C1749" s="29"/>
      <c r="E1749" s="29"/>
      <c r="G1749" s="29"/>
      <c r="J1749" s="30"/>
    </row>
    <row r="1750" spans="3:10" s="18" customFormat="1" x14ac:dyDescent="0.2">
      <c r="C1750" s="29"/>
      <c r="E1750" s="29"/>
      <c r="G1750" s="29"/>
      <c r="J1750" s="30"/>
    </row>
    <row r="1751" spans="3:10" s="18" customFormat="1" x14ac:dyDescent="0.2">
      <c r="C1751" s="29"/>
      <c r="E1751" s="29"/>
      <c r="G1751" s="29"/>
      <c r="J1751" s="30"/>
    </row>
    <row r="1752" spans="3:10" s="18" customFormat="1" x14ac:dyDescent="0.2">
      <c r="C1752" s="29"/>
      <c r="E1752" s="29"/>
      <c r="G1752" s="29"/>
      <c r="J1752" s="30"/>
    </row>
    <row r="1753" spans="3:10" s="18" customFormat="1" x14ac:dyDescent="0.2">
      <c r="C1753" s="29"/>
      <c r="E1753" s="29"/>
      <c r="G1753" s="29"/>
      <c r="J1753" s="30"/>
    </row>
    <row r="1754" spans="3:10" s="18" customFormat="1" x14ac:dyDescent="0.2">
      <c r="C1754" s="29"/>
      <c r="E1754" s="29"/>
      <c r="G1754" s="29"/>
      <c r="J1754" s="30"/>
    </row>
    <row r="1755" spans="3:10" s="18" customFormat="1" x14ac:dyDescent="0.2">
      <c r="C1755" s="29"/>
      <c r="E1755" s="29"/>
      <c r="G1755" s="29"/>
      <c r="J1755" s="30"/>
    </row>
    <row r="1756" spans="3:10" s="18" customFormat="1" x14ac:dyDescent="0.2">
      <c r="C1756" s="29"/>
      <c r="E1756" s="29"/>
      <c r="G1756" s="29"/>
      <c r="J1756" s="30"/>
    </row>
    <row r="1757" spans="3:10" s="18" customFormat="1" x14ac:dyDescent="0.2">
      <c r="C1757" s="29"/>
      <c r="E1757" s="29"/>
      <c r="G1757" s="29"/>
      <c r="J1757" s="30"/>
    </row>
    <row r="1758" spans="3:10" s="18" customFormat="1" x14ac:dyDescent="0.2">
      <c r="C1758" s="29"/>
      <c r="E1758" s="29"/>
      <c r="G1758" s="29"/>
      <c r="J1758" s="30"/>
    </row>
    <row r="1759" spans="3:10" s="18" customFormat="1" x14ac:dyDescent="0.2">
      <c r="C1759" s="29"/>
      <c r="E1759" s="29"/>
      <c r="G1759" s="29"/>
      <c r="J1759" s="30"/>
    </row>
    <row r="1760" spans="3:10" s="18" customFormat="1" x14ac:dyDescent="0.2">
      <c r="C1760" s="29"/>
      <c r="E1760" s="29"/>
      <c r="G1760" s="29"/>
      <c r="J1760" s="30"/>
    </row>
    <row r="1761" spans="3:10" s="18" customFormat="1" x14ac:dyDescent="0.2">
      <c r="C1761" s="29"/>
      <c r="E1761" s="29"/>
      <c r="G1761" s="29"/>
      <c r="J1761" s="30"/>
    </row>
    <row r="1762" spans="3:10" s="18" customFormat="1" x14ac:dyDescent="0.2">
      <c r="C1762" s="29"/>
      <c r="E1762" s="29"/>
      <c r="G1762" s="29"/>
      <c r="J1762" s="30"/>
    </row>
    <row r="1763" spans="3:10" s="18" customFormat="1" x14ac:dyDescent="0.2">
      <c r="C1763" s="29"/>
      <c r="E1763" s="29"/>
      <c r="G1763" s="29"/>
      <c r="J1763" s="30"/>
    </row>
    <row r="1764" spans="3:10" s="18" customFormat="1" x14ac:dyDescent="0.2">
      <c r="C1764" s="29"/>
      <c r="E1764" s="29"/>
      <c r="G1764" s="29"/>
      <c r="J1764" s="30"/>
    </row>
    <row r="1765" spans="3:10" s="18" customFormat="1" x14ac:dyDescent="0.2">
      <c r="C1765" s="29"/>
      <c r="E1765" s="29"/>
      <c r="G1765" s="29"/>
      <c r="J1765" s="30"/>
    </row>
    <row r="1766" spans="3:10" s="18" customFormat="1" x14ac:dyDescent="0.2">
      <c r="C1766" s="29"/>
      <c r="E1766" s="29"/>
      <c r="G1766" s="29"/>
      <c r="J1766" s="30"/>
    </row>
    <row r="1767" spans="3:10" s="18" customFormat="1" x14ac:dyDescent="0.2">
      <c r="C1767" s="29"/>
      <c r="E1767" s="29"/>
      <c r="G1767" s="29"/>
      <c r="J1767" s="30"/>
    </row>
    <row r="1768" spans="3:10" s="18" customFormat="1" x14ac:dyDescent="0.2">
      <c r="C1768" s="29"/>
      <c r="E1768" s="29"/>
      <c r="G1768" s="29"/>
      <c r="J1768" s="30"/>
    </row>
    <row r="1769" spans="3:10" s="18" customFormat="1" x14ac:dyDescent="0.2">
      <c r="C1769" s="29"/>
      <c r="E1769" s="29"/>
      <c r="G1769" s="29"/>
      <c r="J1769" s="30"/>
    </row>
    <row r="1770" spans="3:10" s="18" customFormat="1" x14ac:dyDescent="0.2">
      <c r="C1770" s="29"/>
      <c r="E1770" s="29"/>
      <c r="G1770" s="29"/>
      <c r="J1770" s="30"/>
    </row>
    <row r="1771" spans="3:10" s="18" customFormat="1" x14ac:dyDescent="0.2">
      <c r="C1771" s="29"/>
      <c r="E1771" s="29"/>
      <c r="G1771" s="29"/>
      <c r="J1771" s="30"/>
    </row>
    <row r="1772" spans="3:10" s="18" customFormat="1" x14ac:dyDescent="0.2">
      <c r="C1772" s="29"/>
      <c r="E1772" s="29"/>
      <c r="G1772" s="29"/>
      <c r="J1772" s="30"/>
    </row>
    <row r="1773" spans="3:10" s="18" customFormat="1" x14ac:dyDescent="0.2">
      <c r="C1773" s="29"/>
      <c r="E1773" s="29"/>
      <c r="G1773" s="29"/>
      <c r="J1773" s="30"/>
    </row>
    <row r="1774" spans="3:10" s="18" customFormat="1" x14ac:dyDescent="0.2">
      <c r="C1774" s="29"/>
      <c r="E1774" s="29"/>
      <c r="G1774" s="29"/>
      <c r="J1774" s="30"/>
    </row>
    <row r="1775" spans="3:10" s="18" customFormat="1" x14ac:dyDescent="0.2">
      <c r="C1775" s="29"/>
      <c r="E1775" s="29"/>
      <c r="G1775" s="29"/>
      <c r="J1775" s="30"/>
    </row>
    <row r="1776" spans="3:10" s="18" customFormat="1" x14ac:dyDescent="0.2">
      <c r="C1776" s="29"/>
      <c r="E1776" s="29"/>
      <c r="G1776" s="29"/>
      <c r="J1776" s="30"/>
    </row>
    <row r="1777" spans="3:10" s="18" customFormat="1" x14ac:dyDescent="0.2">
      <c r="C1777" s="29"/>
      <c r="E1777" s="29"/>
      <c r="G1777" s="29"/>
      <c r="J1777" s="30"/>
    </row>
    <row r="1778" spans="3:10" s="18" customFormat="1" x14ac:dyDescent="0.2">
      <c r="C1778" s="29"/>
      <c r="E1778" s="29"/>
      <c r="G1778" s="29"/>
      <c r="J1778" s="30"/>
    </row>
    <row r="1779" spans="3:10" s="18" customFormat="1" x14ac:dyDescent="0.2">
      <c r="C1779" s="29"/>
      <c r="E1779" s="29"/>
      <c r="G1779" s="29"/>
      <c r="J1779" s="30"/>
    </row>
    <row r="1780" spans="3:10" s="18" customFormat="1" x14ac:dyDescent="0.2">
      <c r="C1780" s="29"/>
      <c r="E1780" s="29"/>
      <c r="G1780" s="29"/>
      <c r="J1780" s="30"/>
    </row>
    <row r="1781" spans="3:10" s="18" customFormat="1" x14ac:dyDescent="0.2">
      <c r="C1781" s="29"/>
      <c r="E1781" s="29"/>
      <c r="G1781" s="29"/>
      <c r="J1781" s="30"/>
    </row>
    <row r="1782" spans="3:10" s="18" customFormat="1" x14ac:dyDescent="0.2">
      <c r="C1782" s="29"/>
      <c r="E1782" s="29"/>
      <c r="G1782" s="29"/>
      <c r="J1782" s="30"/>
    </row>
    <row r="1783" spans="3:10" s="18" customFormat="1" x14ac:dyDescent="0.2">
      <c r="C1783" s="29"/>
      <c r="E1783" s="29"/>
      <c r="G1783" s="29"/>
      <c r="J1783" s="30"/>
    </row>
    <row r="1784" spans="3:10" s="18" customFormat="1" x14ac:dyDescent="0.2">
      <c r="C1784" s="29"/>
      <c r="E1784" s="29"/>
      <c r="G1784" s="29"/>
      <c r="J1784" s="30"/>
    </row>
    <row r="1785" spans="3:10" s="18" customFormat="1" x14ac:dyDescent="0.2">
      <c r="C1785" s="29"/>
      <c r="E1785" s="29"/>
      <c r="G1785" s="29"/>
      <c r="J1785" s="30"/>
    </row>
    <row r="1786" spans="3:10" s="18" customFormat="1" x14ac:dyDescent="0.2">
      <c r="C1786" s="29"/>
      <c r="E1786" s="29"/>
      <c r="G1786" s="29"/>
      <c r="J1786" s="30"/>
    </row>
    <row r="1787" spans="3:10" s="18" customFormat="1" x14ac:dyDescent="0.2">
      <c r="C1787" s="29"/>
      <c r="E1787" s="29"/>
      <c r="G1787" s="29"/>
      <c r="J1787" s="30"/>
    </row>
    <row r="1788" spans="3:10" s="18" customFormat="1" x14ac:dyDescent="0.2">
      <c r="C1788" s="29"/>
      <c r="E1788" s="29"/>
      <c r="G1788" s="29"/>
      <c r="J1788" s="30"/>
    </row>
    <row r="1789" spans="3:10" s="18" customFormat="1" x14ac:dyDescent="0.2">
      <c r="C1789" s="29"/>
      <c r="E1789" s="29"/>
      <c r="G1789" s="29"/>
      <c r="J1789" s="30"/>
    </row>
    <row r="1790" spans="3:10" s="18" customFormat="1" x14ac:dyDescent="0.2">
      <c r="C1790" s="29"/>
      <c r="E1790" s="29"/>
      <c r="G1790" s="29"/>
      <c r="J1790" s="30"/>
    </row>
    <row r="1791" spans="3:10" s="18" customFormat="1" x14ac:dyDescent="0.2">
      <c r="C1791" s="29"/>
      <c r="E1791" s="29"/>
      <c r="G1791" s="29"/>
      <c r="J1791" s="30"/>
    </row>
    <row r="1792" spans="3:10" s="18" customFormat="1" x14ac:dyDescent="0.2">
      <c r="C1792" s="29"/>
      <c r="E1792" s="29"/>
      <c r="G1792" s="29"/>
      <c r="J1792" s="30"/>
    </row>
    <row r="1793" spans="3:10" s="18" customFormat="1" x14ac:dyDescent="0.2">
      <c r="C1793" s="29"/>
      <c r="E1793" s="29"/>
      <c r="G1793" s="29"/>
      <c r="J1793" s="30"/>
    </row>
    <row r="1794" spans="3:10" s="18" customFormat="1" x14ac:dyDescent="0.2">
      <c r="C1794" s="29"/>
      <c r="E1794" s="29"/>
      <c r="G1794" s="29"/>
      <c r="J1794" s="30"/>
    </row>
    <row r="1795" spans="3:10" s="18" customFormat="1" x14ac:dyDescent="0.2">
      <c r="C1795" s="29"/>
      <c r="E1795" s="29"/>
      <c r="G1795" s="29"/>
      <c r="J1795" s="30"/>
    </row>
    <row r="1796" spans="3:10" s="18" customFormat="1" x14ac:dyDescent="0.2">
      <c r="C1796" s="29"/>
      <c r="E1796" s="29"/>
      <c r="G1796" s="29"/>
      <c r="J1796" s="30"/>
    </row>
    <row r="1797" spans="3:10" s="18" customFormat="1" x14ac:dyDescent="0.2">
      <c r="C1797" s="29"/>
      <c r="E1797" s="29"/>
      <c r="G1797" s="29"/>
      <c r="J1797" s="30"/>
    </row>
    <row r="1798" spans="3:10" s="18" customFormat="1" x14ac:dyDescent="0.2">
      <c r="C1798" s="29"/>
      <c r="E1798" s="29"/>
      <c r="G1798" s="29"/>
      <c r="J1798" s="30"/>
    </row>
    <row r="1799" spans="3:10" s="18" customFormat="1" x14ac:dyDescent="0.2">
      <c r="C1799" s="29"/>
      <c r="E1799" s="29"/>
      <c r="G1799" s="29"/>
      <c r="J1799" s="30"/>
    </row>
    <row r="1800" spans="3:10" s="18" customFormat="1" x14ac:dyDescent="0.2">
      <c r="C1800" s="29"/>
      <c r="E1800" s="29"/>
      <c r="G1800" s="29"/>
      <c r="J1800" s="30"/>
    </row>
    <row r="1801" spans="3:10" s="18" customFormat="1" x14ac:dyDescent="0.2">
      <c r="C1801" s="29"/>
      <c r="E1801" s="29"/>
      <c r="G1801" s="29"/>
      <c r="J1801" s="30"/>
    </row>
    <row r="1802" spans="3:10" s="18" customFormat="1" x14ac:dyDescent="0.2">
      <c r="C1802" s="29"/>
      <c r="E1802" s="29"/>
      <c r="G1802" s="29"/>
      <c r="J1802" s="30"/>
    </row>
    <row r="1803" spans="3:10" s="18" customFormat="1" x14ac:dyDescent="0.2">
      <c r="C1803" s="29"/>
      <c r="E1803" s="29"/>
      <c r="G1803" s="29"/>
      <c r="J1803" s="30"/>
    </row>
    <row r="1804" spans="3:10" s="18" customFormat="1" x14ac:dyDescent="0.2">
      <c r="C1804" s="29"/>
      <c r="E1804" s="29"/>
      <c r="G1804" s="29"/>
      <c r="J1804" s="30"/>
    </row>
    <row r="1805" spans="3:10" s="18" customFormat="1" x14ac:dyDescent="0.2">
      <c r="C1805" s="29"/>
      <c r="E1805" s="29"/>
      <c r="G1805" s="29"/>
      <c r="J1805" s="30"/>
    </row>
    <row r="1806" spans="3:10" s="18" customFormat="1" x14ac:dyDescent="0.2">
      <c r="C1806" s="29"/>
      <c r="E1806" s="29"/>
      <c r="G1806" s="29"/>
      <c r="J1806" s="30"/>
    </row>
    <row r="1807" spans="3:10" s="18" customFormat="1" x14ac:dyDescent="0.2">
      <c r="C1807" s="29"/>
      <c r="E1807" s="29"/>
      <c r="G1807" s="29"/>
      <c r="J1807" s="30"/>
    </row>
    <row r="1808" spans="3:10" s="18" customFormat="1" x14ac:dyDescent="0.2">
      <c r="C1808" s="29"/>
      <c r="E1808" s="29"/>
      <c r="G1808" s="29"/>
      <c r="J1808" s="30"/>
    </row>
    <row r="1809" spans="3:10" s="18" customFormat="1" x14ac:dyDescent="0.2">
      <c r="C1809" s="29"/>
      <c r="E1809" s="29"/>
      <c r="G1809" s="29"/>
      <c r="J1809" s="30"/>
    </row>
    <row r="1810" spans="3:10" s="18" customFormat="1" x14ac:dyDescent="0.2">
      <c r="C1810" s="29"/>
      <c r="E1810" s="29"/>
      <c r="G1810" s="29"/>
      <c r="J1810" s="30"/>
    </row>
    <row r="1811" spans="3:10" s="18" customFormat="1" x14ac:dyDescent="0.2">
      <c r="C1811" s="29"/>
      <c r="E1811" s="29"/>
      <c r="G1811" s="29"/>
      <c r="J1811" s="30"/>
    </row>
    <row r="1812" spans="3:10" s="18" customFormat="1" x14ac:dyDescent="0.2">
      <c r="C1812" s="29"/>
      <c r="E1812" s="29"/>
      <c r="G1812" s="29"/>
      <c r="J1812" s="30"/>
    </row>
    <row r="1813" spans="3:10" s="18" customFormat="1" x14ac:dyDescent="0.2">
      <c r="C1813" s="29"/>
      <c r="E1813" s="29"/>
      <c r="G1813" s="29"/>
      <c r="J1813" s="30"/>
    </row>
    <row r="1814" spans="3:10" s="18" customFormat="1" x14ac:dyDescent="0.2">
      <c r="C1814" s="29"/>
      <c r="E1814" s="29"/>
      <c r="G1814" s="29"/>
      <c r="J1814" s="30"/>
    </row>
    <row r="1815" spans="3:10" s="18" customFormat="1" x14ac:dyDescent="0.2">
      <c r="C1815" s="29"/>
      <c r="E1815" s="29"/>
      <c r="G1815" s="29"/>
      <c r="J1815" s="30"/>
    </row>
    <row r="1816" spans="3:10" s="18" customFormat="1" x14ac:dyDescent="0.2">
      <c r="C1816" s="29"/>
      <c r="E1816" s="29"/>
      <c r="G1816" s="29"/>
      <c r="J1816" s="30"/>
    </row>
    <row r="1817" spans="3:10" s="18" customFormat="1" x14ac:dyDescent="0.2">
      <c r="C1817" s="29"/>
      <c r="E1817" s="29"/>
      <c r="G1817" s="29"/>
      <c r="J1817" s="30"/>
    </row>
    <row r="1818" spans="3:10" s="18" customFormat="1" x14ac:dyDescent="0.2">
      <c r="C1818" s="29"/>
      <c r="E1818" s="29"/>
      <c r="G1818" s="29"/>
      <c r="J1818" s="30"/>
    </row>
    <row r="1819" spans="3:10" s="18" customFormat="1" x14ac:dyDescent="0.2">
      <c r="C1819" s="29"/>
      <c r="E1819" s="29"/>
      <c r="G1819" s="29"/>
      <c r="J1819" s="30"/>
    </row>
    <row r="1820" spans="3:10" s="18" customFormat="1" x14ac:dyDescent="0.2">
      <c r="C1820" s="29"/>
      <c r="E1820" s="29"/>
      <c r="G1820" s="29"/>
      <c r="J1820" s="30"/>
    </row>
    <row r="1821" spans="3:10" s="18" customFormat="1" x14ac:dyDescent="0.2">
      <c r="C1821" s="29"/>
      <c r="E1821" s="29"/>
      <c r="G1821" s="29"/>
      <c r="J1821" s="30"/>
    </row>
    <row r="1822" spans="3:10" s="18" customFormat="1" x14ac:dyDescent="0.2">
      <c r="C1822" s="29"/>
      <c r="E1822" s="29"/>
      <c r="G1822" s="29"/>
      <c r="J1822" s="30"/>
    </row>
    <row r="1823" spans="3:10" s="18" customFormat="1" x14ac:dyDescent="0.2">
      <c r="C1823" s="29"/>
      <c r="E1823" s="29"/>
      <c r="G1823" s="29"/>
      <c r="J1823" s="30"/>
    </row>
    <row r="1824" spans="3:10" s="18" customFormat="1" x14ac:dyDescent="0.2">
      <c r="C1824" s="29"/>
      <c r="E1824" s="29"/>
      <c r="G1824" s="29"/>
      <c r="J1824" s="30"/>
    </row>
    <row r="1825" spans="3:10" s="18" customFormat="1" x14ac:dyDescent="0.2">
      <c r="C1825" s="29"/>
      <c r="E1825" s="29"/>
      <c r="G1825" s="29"/>
      <c r="J1825" s="30"/>
    </row>
    <row r="1826" spans="3:10" s="18" customFormat="1" x14ac:dyDescent="0.2">
      <c r="C1826" s="29"/>
      <c r="E1826" s="29"/>
      <c r="G1826" s="29"/>
      <c r="J1826" s="30"/>
    </row>
    <row r="1827" spans="3:10" s="18" customFormat="1" x14ac:dyDescent="0.2">
      <c r="C1827" s="29"/>
      <c r="E1827" s="29"/>
      <c r="G1827" s="29"/>
      <c r="J1827" s="30"/>
    </row>
    <row r="1828" spans="3:10" s="18" customFormat="1" x14ac:dyDescent="0.2">
      <c r="C1828" s="29"/>
      <c r="E1828" s="29"/>
      <c r="G1828" s="29"/>
      <c r="J1828" s="30"/>
    </row>
    <row r="1829" spans="3:10" s="18" customFormat="1" x14ac:dyDescent="0.2">
      <c r="C1829" s="29"/>
      <c r="E1829" s="29"/>
      <c r="G1829" s="29"/>
      <c r="J1829" s="30"/>
    </row>
    <row r="1830" spans="3:10" s="18" customFormat="1" x14ac:dyDescent="0.2">
      <c r="C1830" s="29"/>
      <c r="E1830" s="29"/>
      <c r="G1830" s="29"/>
      <c r="J1830" s="30"/>
    </row>
    <row r="1831" spans="3:10" s="18" customFormat="1" x14ac:dyDescent="0.2">
      <c r="C1831" s="29"/>
      <c r="E1831" s="29"/>
      <c r="G1831" s="29"/>
      <c r="J1831" s="30"/>
    </row>
    <row r="1832" spans="3:10" s="18" customFormat="1" x14ac:dyDescent="0.2">
      <c r="C1832" s="29"/>
      <c r="E1832" s="29"/>
      <c r="G1832" s="29"/>
      <c r="J1832" s="30"/>
    </row>
    <row r="1833" spans="3:10" s="18" customFormat="1" x14ac:dyDescent="0.2">
      <c r="C1833" s="29"/>
      <c r="E1833" s="29"/>
      <c r="G1833" s="29"/>
      <c r="J1833" s="30"/>
    </row>
    <row r="1834" spans="3:10" s="18" customFormat="1" x14ac:dyDescent="0.2">
      <c r="C1834" s="29"/>
      <c r="E1834" s="29"/>
      <c r="G1834" s="29"/>
      <c r="J1834" s="30"/>
    </row>
    <row r="1835" spans="3:10" s="18" customFormat="1" x14ac:dyDescent="0.2">
      <c r="C1835" s="29"/>
      <c r="E1835" s="29"/>
      <c r="G1835" s="29"/>
      <c r="J1835" s="30"/>
    </row>
    <row r="1836" spans="3:10" s="18" customFormat="1" x14ac:dyDescent="0.2">
      <c r="C1836" s="29"/>
      <c r="E1836" s="29"/>
      <c r="G1836" s="29"/>
      <c r="J1836" s="30"/>
    </row>
    <row r="1837" spans="3:10" s="18" customFormat="1" x14ac:dyDescent="0.2">
      <c r="C1837" s="29"/>
      <c r="E1837" s="29"/>
      <c r="G1837" s="29"/>
      <c r="J1837" s="30"/>
    </row>
    <row r="1838" spans="3:10" s="18" customFormat="1" x14ac:dyDescent="0.2">
      <c r="C1838" s="29"/>
      <c r="E1838" s="29"/>
      <c r="G1838" s="29"/>
      <c r="J1838" s="30"/>
    </row>
    <row r="1839" spans="3:10" s="18" customFormat="1" x14ac:dyDescent="0.2">
      <c r="C1839" s="29"/>
      <c r="E1839" s="29"/>
      <c r="G1839" s="29"/>
      <c r="J1839" s="30"/>
    </row>
    <row r="1840" spans="3:10" s="18" customFormat="1" x14ac:dyDescent="0.2">
      <c r="C1840" s="29"/>
      <c r="E1840" s="29"/>
      <c r="G1840" s="29"/>
      <c r="J1840" s="30"/>
    </row>
    <row r="1841" spans="3:10" s="18" customFormat="1" x14ac:dyDescent="0.2">
      <c r="C1841" s="29"/>
      <c r="E1841" s="29"/>
      <c r="G1841" s="29"/>
      <c r="J1841" s="30"/>
    </row>
    <row r="1842" spans="3:10" s="18" customFormat="1" x14ac:dyDescent="0.2">
      <c r="C1842" s="29"/>
      <c r="E1842" s="29"/>
      <c r="G1842" s="29"/>
      <c r="J1842" s="30"/>
    </row>
    <row r="1843" spans="3:10" s="18" customFormat="1" x14ac:dyDescent="0.2">
      <c r="C1843" s="29"/>
      <c r="E1843" s="29"/>
      <c r="G1843" s="29"/>
      <c r="J1843" s="30"/>
    </row>
    <row r="1844" spans="3:10" s="18" customFormat="1" x14ac:dyDescent="0.2">
      <c r="C1844" s="29"/>
      <c r="E1844" s="29"/>
      <c r="G1844" s="29"/>
      <c r="J1844" s="30"/>
    </row>
    <row r="1845" spans="3:10" s="18" customFormat="1" x14ac:dyDescent="0.2">
      <c r="C1845" s="29"/>
      <c r="E1845" s="29"/>
      <c r="G1845" s="29"/>
      <c r="J1845" s="30"/>
    </row>
    <row r="1846" spans="3:10" s="18" customFormat="1" x14ac:dyDescent="0.2">
      <c r="C1846" s="29"/>
      <c r="E1846" s="29"/>
      <c r="G1846" s="29"/>
      <c r="J1846" s="30"/>
    </row>
    <row r="1847" spans="3:10" s="18" customFormat="1" x14ac:dyDescent="0.2">
      <c r="C1847" s="29"/>
      <c r="E1847" s="29"/>
      <c r="G1847" s="29"/>
      <c r="J1847" s="30"/>
    </row>
    <row r="1848" spans="3:10" s="18" customFormat="1" x14ac:dyDescent="0.2">
      <c r="C1848" s="29"/>
      <c r="E1848" s="29"/>
      <c r="G1848" s="29"/>
      <c r="J1848" s="30"/>
    </row>
    <row r="1849" spans="3:10" s="18" customFormat="1" x14ac:dyDescent="0.2">
      <c r="C1849" s="29"/>
      <c r="E1849" s="29"/>
      <c r="G1849" s="29"/>
      <c r="J1849" s="30"/>
    </row>
    <row r="1850" spans="3:10" s="18" customFormat="1" x14ac:dyDescent="0.2">
      <c r="C1850" s="29"/>
      <c r="E1850" s="29"/>
      <c r="G1850" s="29"/>
      <c r="J1850" s="30"/>
    </row>
    <row r="1851" spans="3:10" s="18" customFormat="1" x14ac:dyDescent="0.2">
      <c r="C1851" s="29"/>
      <c r="E1851" s="29"/>
      <c r="G1851" s="29"/>
      <c r="J1851" s="30"/>
    </row>
    <row r="1852" spans="3:10" s="18" customFormat="1" x14ac:dyDescent="0.2">
      <c r="C1852" s="29"/>
      <c r="E1852" s="29"/>
      <c r="G1852" s="29"/>
      <c r="J1852" s="30"/>
    </row>
    <row r="1853" spans="3:10" s="18" customFormat="1" x14ac:dyDescent="0.2">
      <c r="C1853" s="29"/>
      <c r="E1853" s="29"/>
      <c r="G1853" s="29"/>
      <c r="J1853" s="30"/>
    </row>
    <row r="1854" spans="3:10" s="18" customFormat="1" x14ac:dyDescent="0.2">
      <c r="C1854" s="29"/>
      <c r="E1854" s="29"/>
      <c r="G1854" s="29"/>
      <c r="J1854" s="30"/>
    </row>
    <row r="1855" spans="3:10" s="18" customFormat="1" x14ac:dyDescent="0.2">
      <c r="C1855" s="29"/>
      <c r="E1855" s="29"/>
      <c r="G1855" s="29"/>
      <c r="J1855" s="30"/>
    </row>
    <row r="1856" spans="3:10" s="18" customFormat="1" x14ac:dyDescent="0.2">
      <c r="C1856" s="29"/>
      <c r="E1856" s="29"/>
      <c r="G1856" s="29"/>
      <c r="J1856" s="30"/>
    </row>
    <row r="1857" spans="3:10" s="18" customFormat="1" x14ac:dyDescent="0.2">
      <c r="C1857" s="29"/>
      <c r="E1857" s="29"/>
      <c r="G1857" s="29"/>
      <c r="J1857" s="30"/>
    </row>
    <row r="1858" spans="3:10" s="18" customFormat="1" x14ac:dyDescent="0.2">
      <c r="C1858" s="29"/>
      <c r="E1858" s="29"/>
      <c r="G1858" s="29"/>
      <c r="J1858" s="30"/>
    </row>
    <row r="1859" spans="3:10" s="18" customFormat="1" x14ac:dyDescent="0.2">
      <c r="C1859" s="29"/>
      <c r="E1859" s="29"/>
      <c r="G1859" s="29"/>
      <c r="J1859" s="30"/>
    </row>
    <row r="1860" spans="3:10" s="18" customFormat="1" x14ac:dyDescent="0.2">
      <c r="C1860" s="29"/>
      <c r="E1860" s="29"/>
      <c r="G1860" s="29"/>
      <c r="J1860" s="30"/>
    </row>
    <row r="1861" spans="3:10" s="18" customFormat="1" x14ac:dyDescent="0.2">
      <c r="C1861" s="29"/>
      <c r="E1861" s="29"/>
      <c r="G1861" s="29"/>
      <c r="J1861" s="30"/>
    </row>
    <row r="1862" spans="3:10" s="18" customFormat="1" x14ac:dyDescent="0.2">
      <c r="C1862" s="29"/>
      <c r="E1862" s="29"/>
      <c r="G1862" s="29"/>
      <c r="J1862" s="30"/>
    </row>
    <row r="1863" spans="3:10" s="18" customFormat="1" x14ac:dyDescent="0.2">
      <c r="C1863" s="29"/>
      <c r="E1863" s="29"/>
      <c r="G1863" s="29"/>
      <c r="J1863" s="30"/>
    </row>
    <row r="1864" spans="3:10" s="18" customFormat="1" x14ac:dyDescent="0.2">
      <c r="C1864" s="29"/>
      <c r="E1864" s="29"/>
      <c r="G1864" s="29"/>
      <c r="J1864" s="30"/>
    </row>
    <row r="1865" spans="3:10" s="18" customFormat="1" x14ac:dyDescent="0.2">
      <c r="C1865" s="29"/>
      <c r="E1865" s="29"/>
      <c r="G1865" s="29"/>
      <c r="J1865" s="30"/>
    </row>
    <row r="1866" spans="3:10" s="18" customFormat="1" x14ac:dyDescent="0.2">
      <c r="C1866" s="29"/>
      <c r="E1866" s="29"/>
      <c r="G1866" s="29"/>
      <c r="J1866" s="30"/>
    </row>
    <row r="1867" spans="3:10" s="18" customFormat="1" x14ac:dyDescent="0.2">
      <c r="C1867" s="29"/>
      <c r="E1867" s="29"/>
      <c r="G1867" s="29"/>
      <c r="J1867" s="30"/>
    </row>
    <row r="1868" spans="3:10" s="18" customFormat="1" x14ac:dyDescent="0.2">
      <c r="C1868" s="29"/>
      <c r="E1868" s="29"/>
      <c r="G1868" s="29"/>
      <c r="J1868" s="30"/>
    </row>
    <row r="1869" spans="3:10" s="18" customFormat="1" x14ac:dyDescent="0.2">
      <c r="C1869" s="29"/>
      <c r="E1869" s="29"/>
      <c r="G1869" s="29"/>
      <c r="J1869" s="30"/>
    </row>
    <row r="1870" spans="3:10" s="18" customFormat="1" x14ac:dyDescent="0.2">
      <c r="C1870" s="29"/>
      <c r="E1870" s="29"/>
      <c r="G1870" s="29"/>
      <c r="J1870" s="30"/>
    </row>
    <row r="1871" spans="3:10" s="18" customFormat="1" x14ac:dyDescent="0.2">
      <c r="C1871" s="29"/>
      <c r="E1871" s="29"/>
      <c r="G1871" s="29"/>
      <c r="J1871" s="30"/>
    </row>
    <row r="1872" spans="3:10" s="18" customFormat="1" x14ac:dyDescent="0.2">
      <c r="C1872" s="29"/>
      <c r="E1872" s="29"/>
      <c r="G1872" s="29"/>
      <c r="J1872" s="30"/>
    </row>
    <row r="1873" spans="3:10" s="18" customFormat="1" x14ac:dyDescent="0.2">
      <c r="C1873" s="29"/>
      <c r="E1873" s="29"/>
      <c r="G1873" s="29"/>
      <c r="J1873" s="30"/>
    </row>
    <row r="1874" spans="3:10" s="18" customFormat="1" x14ac:dyDescent="0.2">
      <c r="C1874" s="29"/>
      <c r="E1874" s="29"/>
      <c r="G1874" s="29"/>
      <c r="J1874" s="30"/>
    </row>
    <row r="1875" spans="3:10" s="18" customFormat="1" x14ac:dyDescent="0.2">
      <c r="C1875" s="29"/>
      <c r="E1875" s="29"/>
      <c r="G1875" s="29"/>
      <c r="J1875" s="30"/>
    </row>
    <row r="1876" spans="3:10" s="18" customFormat="1" x14ac:dyDescent="0.2">
      <c r="C1876" s="29"/>
      <c r="E1876" s="29"/>
      <c r="G1876" s="29"/>
      <c r="J1876" s="30"/>
    </row>
    <row r="1877" spans="3:10" s="18" customFormat="1" x14ac:dyDescent="0.2">
      <c r="C1877" s="29"/>
      <c r="E1877" s="29"/>
      <c r="G1877" s="29"/>
      <c r="J1877" s="30"/>
    </row>
    <row r="1878" spans="3:10" s="18" customFormat="1" x14ac:dyDescent="0.2">
      <c r="C1878" s="29"/>
      <c r="E1878" s="29"/>
      <c r="G1878" s="29"/>
      <c r="J1878" s="30"/>
    </row>
    <row r="1879" spans="3:10" s="18" customFormat="1" x14ac:dyDescent="0.2">
      <c r="C1879" s="29"/>
      <c r="E1879" s="29"/>
      <c r="G1879" s="29"/>
      <c r="J1879" s="30"/>
    </row>
    <row r="1880" spans="3:10" s="18" customFormat="1" x14ac:dyDescent="0.2">
      <c r="C1880" s="29"/>
      <c r="E1880" s="29"/>
      <c r="G1880" s="29"/>
      <c r="J1880" s="30"/>
    </row>
    <row r="1881" spans="3:10" s="18" customFormat="1" x14ac:dyDescent="0.2">
      <c r="C1881" s="29"/>
      <c r="E1881" s="29"/>
      <c r="G1881" s="29"/>
      <c r="J1881" s="30"/>
    </row>
    <row r="1882" spans="3:10" s="18" customFormat="1" x14ac:dyDescent="0.2">
      <c r="C1882" s="29"/>
      <c r="E1882" s="29"/>
      <c r="G1882" s="29"/>
      <c r="J1882" s="30"/>
    </row>
    <row r="1883" spans="3:10" s="18" customFormat="1" x14ac:dyDescent="0.2">
      <c r="C1883" s="29"/>
      <c r="E1883" s="29"/>
      <c r="G1883" s="29"/>
      <c r="J1883" s="30"/>
    </row>
    <row r="1884" spans="3:10" s="18" customFormat="1" x14ac:dyDescent="0.2">
      <c r="C1884" s="29"/>
      <c r="E1884" s="29"/>
      <c r="G1884" s="29"/>
      <c r="J1884" s="30"/>
    </row>
    <row r="1885" spans="3:10" s="18" customFormat="1" x14ac:dyDescent="0.2">
      <c r="C1885" s="29"/>
      <c r="E1885" s="29"/>
      <c r="G1885" s="29"/>
      <c r="J1885" s="30"/>
    </row>
    <row r="1886" spans="3:10" s="18" customFormat="1" x14ac:dyDescent="0.2">
      <c r="C1886" s="29"/>
      <c r="E1886" s="29"/>
      <c r="G1886" s="29"/>
      <c r="J1886" s="30"/>
    </row>
    <row r="1887" spans="3:10" s="18" customFormat="1" x14ac:dyDescent="0.2">
      <c r="C1887" s="29"/>
      <c r="E1887" s="29"/>
      <c r="G1887" s="29"/>
      <c r="J1887" s="30"/>
    </row>
    <row r="1888" spans="3:10" s="18" customFormat="1" x14ac:dyDescent="0.2">
      <c r="C1888" s="29"/>
      <c r="E1888" s="29"/>
      <c r="G1888" s="29"/>
      <c r="J1888" s="30"/>
    </row>
    <row r="1889" spans="3:10" s="18" customFormat="1" x14ac:dyDescent="0.2">
      <c r="C1889" s="29"/>
      <c r="E1889" s="29"/>
      <c r="G1889" s="29"/>
      <c r="J1889" s="30"/>
    </row>
    <row r="1890" spans="3:10" s="18" customFormat="1" x14ac:dyDescent="0.2">
      <c r="C1890" s="29"/>
      <c r="E1890" s="29"/>
      <c r="G1890" s="29"/>
      <c r="J1890" s="30"/>
    </row>
    <row r="1891" spans="3:10" s="18" customFormat="1" x14ac:dyDescent="0.2">
      <c r="C1891" s="29"/>
      <c r="E1891" s="29"/>
      <c r="G1891" s="29"/>
      <c r="J1891" s="30"/>
    </row>
    <row r="1892" spans="3:10" s="18" customFormat="1" x14ac:dyDescent="0.2">
      <c r="C1892" s="29"/>
      <c r="E1892" s="29"/>
      <c r="G1892" s="29"/>
      <c r="J1892" s="30"/>
    </row>
    <row r="1893" spans="3:10" s="18" customFormat="1" x14ac:dyDescent="0.2">
      <c r="C1893" s="29"/>
      <c r="E1893" s="29"/>
      <c r="G1893" s="29"/>
      <c r="J1893" s="30"/>
    </row>
    <row r="1894" spans="3:10" s="18" customFormat="1" x14ac:dyDescent="0.2">
      <c r="C1894" s="29"/>
      <c r="E1894" s="29"/>
      <c r="G1894" s="29"/>
      <c r="J1894" s="30"/>
    </row>
    <row r="1895" spans="3:10" s="18" customFormat="1" x14ac:dyDescent="0.2">
      <c r="C1895" s="29"/>
      <c r="E1895" s="29"/>
      <c r="G1895" s="29"/>
      <c r="J1895" s="30"/>
    </row>
    <row r="1896" spans="3:10" s="18" customFormat="1" x14ac:dyDescent="0.2">
      <c r="C1896" s="29"/>
      <c r="E1896" s="29"/>
      <c r="G1896" s="29"/>
      <c r="J1896" s="30"/>
    </row>
    <row r="1897" spans="3:10" s="18" customFormat="1" x14ac:dyDescent="0.2">
      <c r="C1897" s="29"/>
      <c r="E1897" s="29"/>
      <c r="G1897" s="29"/>
      <c r="J1897" s="30"/>
    </row>
    <row r="1898" spans="3:10" s="18" customFormat="1" x14ac:dyDescent="0.2">
      <c r="C1898" s="29"/>
      <c r="E1898" s="29"/>
      <c r="G1898" s="29"/>
      <c r="J1898" s="30"/>
    </row>
    <row r="1899" spans="3:10" s="18" customFormat="1" x14ac:dyDescent="0.2">
      <c r="C1899" s="29"/>
      <c r="E1899" s="29"/>
      <c r="G1899" s="29"/>
      <c r="J1899" s="30"/>
    </row>
    <row r="1900" spans="3:10" s="18" customFormat="1" x14ac:dyDescent="0.2">
      <c r="C1900" s="29"/>
      <c r="E1900" s="29"/>
      <c r="G1900" s="29"/>
      <c r="J1900" s="30"/>
    </row>
    <row r="1901" spans="3:10" s="18" customFormat="1" x14ac:dyDescent="0.2">
      <c r="C1901" s="29"/>
      <c r="E1901" s="29"/>
      <c r="G1901" s="29"/>
      <c r="J1901" s="30"/>
    </row>
    <row r="1902" spans="3:10" s="18" customFormat="1" x14ac:dyDescent="0.2">
      <c r="C1902" s="29"/>
      <c r="E1902" s="29"/>
      <c r="G1902" s="29"/>
      <c r="J1902" s="30"/>
    </row>
    <row r="1903" spans="3:10" s="18" customFormat="1" x14ac:dyDescent="0.2">
      <c r="C1903" s="29"/>
      <c r="E1903" s="29"/>
      <c r="G1903" s="29"/>
      <c r="J1903" s="30"/>
    </row>
    <row r="1904" spans="3:10" s="18" customFormat="1" x14ac:dyDescent="0.2">
      <c r="C1904" s="29"/>
      <c r="E1904" s="29"/>
      <c r="G1904" s="29"/>
      <c r="J1904" s="30"/>
    </row>
    <row r="1905" spans="3:10" s="18" customFormat="1" x14ac:dyDescent="0.2">
      <c r="C1905" s="29"/>
      <c r="E1905" s="29"/>
      <c r="G1905" s="29"/>
      <c r="J1905" s="30"/>
    </row>
    <row r="1906" spans="3:10" s="18" customFormat="1" x14ac:dyDescent="0.2">
      <c r="C1906" s="29"/>
      <c r="E1906" s="29"/>
      <c r="G1906" s="29"/>
      <c r="J1906" s="30"/>
    </row>
    <row r="1907" spans="3:10" s="18" customFormat="1" x14ac:dyDescent="0.2">
      <c r="C1907" s="29"/>
      <c r="E1907" s="29"/>
      <c r="G1907" s="29"/>
      <c r="J1907" s="30"/>
    </row>
    <row r="1908" spans="3:10" s="18" customFormat="1" x14ac:dyDescent="0.2">
      <c r="C1908" s="29"/>
      <c r="E1908" s="29"/>
      <c r="G1908" s="29"/>
      <c r="J1908" s="30"/>
    </row>
    <row r="1909" spans="3:10" s="18" customFormat="1" x14ac:dyDescent="0.2">
      <c r="C1909" s="29"/>
      <c r="E1909" s="29"/>
      <c r="G1909" s="29"/>
      <c r="J1909" s="30"/>
    </row>
    <row r="1910" spans="3:10" s="18" customFormat="1" x14ac:dyDescent="0.2">
      <c r="C1910" s="29"/>
      <c r="E1910" s="29"/>
      <c r="G1910" s="29"/>
      <c r="J1910" s="30"/>
    </row>
    <row r="1911" spans="3:10" s="18" customFormat="1" x14ac:dyDescent="0.2">
      <c r="C1911" s="29"/>
      <c r="E1911" s="29"/>
      <c r="G1911" s="29"/>
      <c r="J1911" s="30"/>
    </row>
    <row r="1912" spans="3:10" s="18" customFormat="1" x14ac:dyDescent="0.2">
      <c r="C1912" s="29"/>
      <c r="E1912" s="29"/>
      <c r="G1912" s="29"/>
      <c r="J1912" s="30"/>
    </row>
    <row r="1913" spans="3:10" s="18" customFormat="1" x14ac:dyDescent="0.2">
      <c r="C1913" s="29"/>
      <c r="E1913" s="29"/>
      <c r="G1913" s="29"/>
      <c r="J1913" s="30"/>
    </row>
    <row r="1914" spans="3:10" s="18" customFormat="1" x14ac:dyDescent="0.2">
      <c r="C1914" s="29"/>
      <c r="E1914" s="29"/>
      <c r="G1914" s="29"/>
      <c r="J1914" s="30"/>
    </row>
    <row r="1915" spans="3:10" s="18" customFormat="1" x14ac:dyDescent="0.2">
      <c r="C1915" s="29"/>
      <c r="E1915" s="29"/>
      <c r="G1915" s="29"/>
      <c r="J1915" s="30"/>
    </row>
    <row r="1916" spans="3:10" s="18" customFormat="1" x14ac:dyDescent="0.2">
      <c r="C1916" s="29"/>
      <c r="E1916" s="29"/>
      <c r="G1916" s="29"/>
      <c r="J1916" s="30"/>
    </row>
    <row r="1917" spans="3:10" s="18" customFormat="1" x14ac:dyDescent="0.2">
      <c r="C1917" s="29"/>
      <c r="E1917" s="29"/>
      <c r="G1917" s="29"/>
      <c r="J1917" s="30"/>
    </row>
    <row r="1918" spans="3:10" s="18" customFormat="1" x14ac:dyDescent="0.2">
      <c r="C1918" s="29"/>
      <c r="E1918" s="29"/>
      <c r="G1918" s="29"/>
      <c r="J1918" s="30"/>
    </row>
    <row r="1919" spans="3:10" s="18" customFormat="1" x14ac:dyDescent="0.2">
      <c r="C1919" s="29"/>
      <c r="E1919" s="29"/>
      <c r="G1919" s="29"/>
      <c r="J1919" s="30"/>
    </row>
    <row r="1920" spans="3:10" s="18" customFormat="1" x14ac:dyDescent="0.2">
      <c r="C1920" s="29"/>
      <c r="E1920" s="29"/>
      <c r="G1920" s="29"/>
      <c r="J1920" s="30"/>
    </row>
    <row r="1921" spans="3:10" s="18" customFormat="1" x14ac:dyDescent="0.2">
      <c r="C1921" s="29"/>
      <c r="E1921" s="29"/>
      <c r="G1921" s="29"/>
      <c r="J1921" s="30"/>
    </row>
    <row r="1922" spans="3:10" s="18" customFormat="1" x14ac:dyDescent="0.2">
      <c r="C1922" s="29"/>
      <c r="E1922" s="29"/>
      <c r="G1922" s="29"/>
      <c r="J1922" s="30"/>
    </row>
    <row r="1923" spans="3:10" s="18" customFormat="1" x14ac:dyDescent="0.2">
      <c r="C1923" s="29"/>
      <c r="E1923" s="29"/>
      <c r="G1923" s="29"/>
      <c r="J1923" s="30"/>
    </row>
    <row r="1924" spans="3:10" s="18" customFormat="1" x14ac:dyDescent="0.2">
      <c r="C1924" s="29"/>
      <c r="E1924" s="29"/>
      <c r="G1924" s="29"/>
      <c r="J1924" s="30"/>
    </row>
    <row r="1925" spans="3:10" s="18" customFormat="1" x14ac:dyDescent="0.2">
      <c r="C1925" s="29"/>
      <c r="E1925" s="29"/>
      <c r="G1925" s="29"/>
      <c r="J1925" s="30"/>
    </row>
    <row r="1926" spans="3:10" s="18" customFormat="1" x14ac:dyDescent="0.2">
      <c r="C1926" s="29"/>
      <c r="E1926" s="29"/>
      <c r="G1926" s="29"/>
      <c r="J1926" s="30"/>
    </row>
    <row r="1927" spans="3:10" s="18" customFormat="1" x14ac:dyDescent="0.2">
      <c r="C1927" s="29"/>
      <c r="E1927" s="29"/>
      <c r="G1927" s="29"/>
      <c r="J1927" s="30"/>
    </row>
    <row r="1928" spans="3:10" s="18" customFormat="1" x14ac:dyDescent="0.2">
      <c r="C1928" s="29"/>
      <c r="E1928" s="29"/>
      <c r="G1928" s="29"/>
      <c r="J1928" s="30"/>
    </row>
    <row r="1929" spans="3:10" s="18" customFormat="1" x14ac:dyDescent="0.2">
      <c r="C1929" s="29"/>
      <c r="E1929" s="29"/>
      <c r="G1929" s="29"/>
      <c r="J1929" s="30"/>
    </row>
    <row r="1930" spans="3:10" s="18" customFormat="1" x14ac:dyDescent="0.2">
      <c r="C1930" s="29"/>
      <c r="E1930" s="29"/>
      <c r="G1930" s="29"/>
      <c r="J1930" s="30"/>
    </row>
    <row r="1931" spans="3:10" s="18" customFormat="1" x14ac:dyDescent="0.2">
      <c r="C1931" s="29"/>
      <c r="E1931" s="29"/>
      <c r="G1931" s="29"/>
      <c r="J1931" s="30"/>
    </row>
    <row r="1932" spans="3:10" s="18" customFormat="1" x14ac:dyDescent="0.2">
      <c r="C1932" s="29"/>
      <c r="E1932" s="29"/>
      <c r="G1932" s="29"/>
      <c r="J1932" s="30"/>
    </row>
    <row r="1933" spans="3:10" s="18" customFormat="1" x14ac:dyDescent="0.2">
      <c r="C1933" s="29"/>
      <c r="E1933" s="29"/>
      <c r="G1933" s="29"/>
      <c r="J1933" s="30"/>
    </row>
    <row r="1934" spans="3:10" s="18" customFormat="1" x14ac:dyDescent="0.2">
      <c r="C1934" s="29"/>
      <c r="E1934" s="29"/>
      <c r="G1934" s="29"/>
      <c r="J1934" s="30"/>
    </row>
    <row r="1935" spans="3:10" s="18" customFormat="1" x14ac:dyDescent="0.2">
      <c r="C1935" s="29"/>
      <c r="E1935" s="29"/>
      <c r="G1935" s="29"/>
      <c r="J1935" s="30"/>
    </row>
    <row r="1936" spans="3:10" s="18" customFormat="1" x14ac:dyDescent="0.2">
      <c r="C1936" s="29"/>
      <c r="E1936" s="29"/>
      <c r="G1936" s="29"/>
      <c r="J1936" s="30"/>
    </row>
    <row r="1937" spans="3:10" s="18" customFormat="1" x14ac:dyDescent="0.2">
      <c r="C1937" s="29"/>
      <c r="E1937" s="29"/>
      <c r="G1937" s="29"/>
      <c r="J1937" s="30"/>
    </row>
    <row r="1938" spans="3:10" s="18" customFormat="1" x14ac:dyDescent="0.2">
      <c r="C1938" s="29"/>
      <c r="E1938" s="29"/>
      <c r="G1938" s="29"/>
      <c r="J1938" s="30"/>
    </row>
    <row r="1939" spans="3:10" s="18" customFormat="1" x14ac:dyDescent="0.2">
      <c r="C1939" s="29"/>
      <c r="E1939" s="29"/>
      <c r="G1939" s="29"/>
      <c r="J1939" s="30"/>
    </row>
    <row r="1940" spans="3:10" s="18" customFormat="1" x14ac:dyDescent="0.2">
      <c r="C1940" s="29"/>
      <c r="E1940" s="29"/>
      <c r="G1940" s="29"/>
      <c r="J1940" s="30"/>
    </row>
    <row r="1941" spans="3:10" s="18" customFormat="1" x14ac:dyDescent="0.2">
      <c r="C1941" s="29"/>
      <c r="E1941" s="29"/>
      <c r="G1941" s="29"/>
      <c r="J1941" s="30"/>
    </row>
    <row r="1942" spans="3:10" s="18" customFormat="1" x14ac:dyDescent="0.2">
      <c r="C1942" s="29"/>
      <c r="E1942" s="29"/>
      <c r="G1942" s="29"/>
      <c r="J1942" s="30"/>
    </row>
    <row r="1943" spans="3:10" s="18" customFormat="1" x14ac:dyDescent="0.2">
      <c r="C1943" s="29"/>
      <c r="E1943" s="29"/>
      <c r="G1943" s="29"/>
      <c r="J1943" s="30"/>
    </row>
    <row r="1944" spans="3:10" s="18" customFormat="1" x14ac:dyDescent="0.2">
      <c r="C1944" s="29"/>
      <c r="E1944" s="29"/>
      <c r="G1944" s="29"/>
      <c r="J1944" s="30"/>
    </row>
    <row r="1945" spans="3:10" s="18" customFormat="1" x14ac:dyDescent="0.2">
      <c r="C1945" s="29"/>
      <c r="E1945" s="29"/>
      <c r="G1945" s="29"/>
      <c r="J1945" s="30"/>
    </row>
    <row r="1946" spans="3:10" s="18" customFormat="1" x14ac:dyDescent="0.2">
      <c r="C1946" s="29"/>
      <c r="E1946" s="29"/>
      <c r="G1946" s="29"/>
      <c r="J1946" s="30"/>
    </row>
    <row r="1947" spans="3:10" s="18" customFormat="1" x14ac:dyDescent="0.2">
      <c r="C1947" s="29"/>
      <c r="E1947" s="29"/>
      <c r="G1947" s="29"/>
      <c r="J1947" s="30"/>
    </row>
    <row r="1948" spans="3:10" s="18" customFormat="1" x14ac:dyDescent="0.2">
      <c r="C1948" s="29"/>
      <c r="E1948" s="29"/>
      <c r="G1948" s="29"/>
      <c r="J1948" s="30"/>
    </row>
    <row r="1949" spans="3:10" s="18" customFormat="1" x14ac:dyDescent="0.2">
      <c r="C1949" s="29"/>
      <c r="E1949" s="29"/>
      <c r="G1949" s="29"/>
      <c r="J1949" s="30"/>
    </row>
    <row r="1950" spans="3:10" s="18" customFormat="1" x14ac:dyDescent="0.2">
      <c r="C1950" s="29"/>
      <c r="E1950" s="29"/>
      <c r="G1950" s="29"/>
      <c r="J1950" s="30"/>
    </row>
    <row r="1951" spans="3:10" s="18" customFormat="1" x14ac:dyDescent="0.2">
      <c r="C1951" s="29"/>
      <c r="E1951" s="29"/>
      <c r="G1951" s="29"/>
      <c r="J1951" s="30"/>
    </row>
    <row r="1952" spans="3:10" s="18" customFormat="1" x14ac:dyDescent="0.2">
      <c r="C1952" s="29"/>
      <c r="E1952" s="29"/>
      <c r="G1952" s="29"/>
      <c r="J1952" s="30"/>
    </row>
    <row r="1953" spans="3:10" s="18" customFormat="1" x14ac:dyDescent="0.2">
      <c r="C1953" s="29"/>
      <c r="E1953" s="29"/>
      <c r="G1953" s="29"/>
      <c r="J1953" s="30"/>
    </row>
    <row r="1954" spans="3:10" s="18" customFormat="1" x14ac:dyDescent="0.2">
      <c r="C1954" s="29"/>
      <c r="E1954" s="29"/>
      <c r="G1954" s="29"/>
      <c r="J1954" s="30"/>
    </row>
    <row r="1955" spans="3:10" s="18" customFormat="1" x14ac:dyDescent="0.2">
      <c r="C1955" s="29"/>
      <c r="E1955" s="29"/>
      <c r="G1955" s="29"/>
      <c r="J1955" s="30"/>
    </row>
    <row r="1956" spans="3:10" s="18" customFormat="1" x14ac:dyDescent="0.2">
      <c r="C1956" s="29"/>
      <c r="E1956" s="29"/>
      <c r="G1956" s="29"/>
      <c r="J1956" s="30"/>
    </row>
    <row r="1957" spans="3:10" s="18" customFormat="1" x14ac:dyDescent="0.2">
      <c r="C1957" s="29"/>
      <c r="E1957" s="29"/>
      <c r="G1957" s="29"/>
      <c r="J1957" s="30"/>
    </row>
    <row r="1958" spans="3:10" s="18" customFormat="1" x14ac:dyDescent="0.2">
      <c r="C1958" s="29"/>
      <c r="E1958" s="29"/>
      <c r="G1958" s="29"/>
      <c r="J1958" s="30"/>
    </row>
    <row r="1959" spans="3:10" s="18" customFormat="1" x14ac:dyDescent="0.2">
      <c r="C1959" s="29"/>
      <c r="E1959" s="29"/>
      <c r="G1959" s="29"/>
      <c r="J1959" s="30"/>
    </row>
    <row r="1960" spans="3:10" s="18" customFormat="1" x14ac:dyDescent="0.2">
      <c r="C1960" s="29"/>
      <c r="E1960" s="29"/>
      <c r="G1960" s="29"/>
      <c r="J1960" s="30"/>
    </row>
    <row r="1961" spans="3:10" s="18" customFormat="1" x14ac:dyDescent="0.2">
      <c r="C1961" s="29"/>
      <c r="E1961" s="29"/>
      <c r="G1961" s="29"/>
      <c r="J1961" s="30"/>
    </row>
    <row r="1962" spans="3:10" s="18" customFormat="1" x14ac:dyDescent="0.2">
      <c r="C1962" s="29"/>
      <c r="E1962" s="29"/>
      <c r="G1962" s="29"/>
      <c r="J1962" s="30"/>
    </row>
    <row r="1963" spans="3:10" s="18" customFormat="1" x14ac:dyDescent="0.2">
      <c r="C1963" s="29"/>
      <c r="E1963" s="29"/>
      <c r="G1963" s="29"/>
      <c r="J1963" s="30"/>
    </row>
    <row r="1964" spans="3:10" s="18" customFormat="1" x14ac:dyDescent="0.2">
      <c r="C1964" s="29"/>
      <c r="E1964" s="29"/>
      <c r="G1964" s="29"/>
      <c r="J1964" s="30"/>
    </row>
    <row r="1965" spans="3:10" s="18" customFormat="1" x14ac:dyDescent="0.2">
      <c r="C1965" s="29"/>
      <c r="E1965" s="29"/>
      <c r="G1965" s="29"/>
      <c r="J1965" s="30"/>
    </row>
    <row r="1966" spans="3:10" s="18" customFormat="1" x14ac:dyDescent="0.2">
      <c r="C1966" s="29"/>
      <c r="E1966" s="29"/>
      <c r="G1966" s="29"/>
      <c r="J1966" s="30"/>
    </row>
    <row r="1967" spans="3:10" s="18" customFormat="1" x14ac:dyDescent="0.2">
      <c r="C1967" s="29"/>
      <c r="E1967" s="29"/>
      <c r="G1967" s="29"/>
      <c r="J1967" s="30"/>
    </row>
    <row r="1968" spans="3:10" s="18" customFormat="1" x14ac:dyDescent="0.2">
      <c r="C1968" s="29"/>
      <c r="E1968" s="29"/>
      <c r="G1968" s="29"/>
      <c r="J1968" s="30"/>
    </row>
    <row r="1969" spans="3:10" s="18" customFormat="1" x14ac:dyDescent="0.2">
      <c r="C1969" s="29"/>
      <c r="E1969" s="29"/>
      <c r="G1969" s="29"/>
      <c r="J1969" s="30"/>
    </row>
    <row r="1970" spans="3:10" s="18" customFormat="1" x14ac:dyDescent="0.2">
      <c r="C1970" s="29"/>
      <c r="E1970" s="29"/>
      <c r="G1970" s="29"/>
      <c r="J1970" s="30"/>
    </row>
    <row r="1971" spans="3:10" s="18" customFormat="1" x14ac:dyDescent="0.2">
      <c r="C1971" s="29"/>
      <c r="E1971" s="29"/>
      <c r="G1971" s="29"/>
      <c r="J1971" s="30"/>
    </row>
    <row r="1972" spans="3:10" s="18" customFormat="1" x14ac:dyDescent="0.2">
      <c r="C1972" s="29"/>
      <c r="E1972" s="29"/>
      <c r="G1972" s="29"/>
      <c r="J1972" s="30"/>
    </row>
    <row r="1973" spans="3:10" s="18" customFormat="1" x14ac:dyDescent="0.2">
      <c r="C1973" s="29"/>
      <c r="E1973" s="29"/>
      <c r="G1973" s="29"/>
      <c r="J1973" s="30"/>
    </row>
    <row r="1974" spans="3:10" s="18" customFormat="1" x14ac:dyDescent="0.2">
      <c r="C1974" s="29"/>
      <c r="E1974" s="29"/>
      <c r="G1974" s="29"/>
      <c r="J1974" s="30"/>
    </row>
    <row r="1975" spans="3:10" s="18" customFormat="1" x14ac:dyDescent="0.2">
      <c r="C1975" s="29"/>
      <c r="E1975" s="29"/>
      <c r="G1975" s="29"/>
      <c r="J1975" s="30"/>
    </row>
    <row r="1976" spans="3:10" s="18" customFormat="1" x14ac:dyDescent="0.2">
      <c r="C1976" s="29"/>
      <c r="E1976" s="29"/>
      <c r="G1976" s="29"/>
      <c r="J1976" s="30"/>
    </row>
    <row r="1977" spans="3:10" s="18" customFormat="1" x14ac:dyDescent="0.2">
      <c r="C1977" s="29"/>
      <c r="E1977" s="29"/>
      <c r="G1977" s="29"/>
      <c r="J1977" s="30"/>
    </row>
    <row r="1978" spans="3:10" s="18" customFormat="1" x14ac:dyDescent="0.2">
      <c r="C1978" s="29"/>
      <c r="E1978" s="29"/>
      <c r="G1978" s="29"/>
      <c r="J1978" s="30"/>
    </row>
    <row r="1979" spans="3:10" s="18" customFormat="1" x14ac:dyDescent="0.2">
      <c r="C1979" s="29"/>
      <c r="E1979" s="29"/>
      <c r="G1979" s="29"/>
      <c r="J1979" s="30"/>
    </row>
    <row r="1980" spans="3:10" s="18" customFormat="1" x14ac:dyDescent="0.2">
      <c r="C1980" s="29"/>
      <c r="E1980" s="29"/>
      <c r="G1980" s="29"/>
      <c r="J1980" s="30"/>
    </row>
    <row r="1981" spans="3:10" s="18" customFormat="1" x14ac:dyDescent="0.2">
      <c r="C1981" s="29"/>
      <c r="E1981" s="29"/>
      <c r="G1981" s="29"/>
      <c r="J1981" s="30"/>
    </row>
    <row r="1982" spans="3:10" s="18" customFormat="1" x14ac:dyDescent="0.2">
      <c r="C1982" s="29"/>
      <c r="E1982" s="29"/>
      <c r="G1982" s="29"/>
      <c r="J1982" s="30"/>
    </row>
    <row r="1983" spans="3:10" s="18" customFormat="1" x14ac:dyDescent="0.2">
      <c r="C1983" s="29"/>
      <c r="E1983" s="29"/>
      <c r="G1983" s="29"/>
      <c r="J1983" s="30"/>
    </row>
    <row r="1984" spans="3:10" s="18" customFormat="1" x14ac:dyDescent="0.2">
      <c r="C1984" s="29"/>
      <c r="E1984" s="29"/>
      <c r="G1984" s="29"/>
      <c r="J1984" s="30"/>
    </row>
    <row r="1985" spans="3:10" s="18" customFormat="1" x14ac:dyDescent="0.2">
      <c r="C1985" s="29"/>
      <c r="E1985" s="29"/>
      <c r="G1985" s="29"/>
      <c r="J1985" s="30"/>
    </row>
    <row r="1986" spans="3:10" s="18" customFormat="1" x14ac:dyDescent="0.2">
      <c r="C1986" s="29"/>
      <c r="E1986" s="29"/>
      <c r="G1986" s="29"/>
      <c r="J1986" s="30"/>
    </row>
    <row r="1987" spans="3:10" s="18" customFormat="1" x14ac:dyDescent="0.2">
      <c r="C1987" s="29"/>
      <c r="E1987" s="29"/>
      <c r="G1987" s="29"/>
      <c r="J1987" s="30"/>
    </row>
    <row r="1988" spans="3:10" s="18" customFormat="1" x14ac:dyDescent="0.2">
      <c r="C1988" s="29"/>
      <c r="E1988" s="29"/>
      <c r="G1988" s="29"/>
      <c r="J1988" s="30"/>
    </row>
    <row r="1989" spans="3:10" s="18" customFormat="1" x14ac:dyDescent="0.2">
      <c r="C1989" s="29"/>
      <c r="E1989" s="29"/>
      <c r="G1989" s="29"/>
      <c r="J1989" s="30"/>
    </row>
    <row r="1990" spans="3:10" s="18" customFormat="1" x14ac:dyDescent="0.2">
      <c r="C1990" s="29"/>
      <c r="E1990" s="29"/>
      <c r="G1990" s="29"/>
      <c r="J1990" s="30"/>
    </row>
    <row r="1991" spans="3:10" s="18" customFormat="1" x14ac:dyDescent="0.2">
      <c r="C1991" s="29"/>
      <c r="E1991" s="29"/>
      <c r="G1991" s="29"/>
      <c r="J1991" s="30"/>
    </row>
    <row r="1992" spans="3:10" s="18" customFormat="1" x14ac:dyDescent="0.2">
      <c r="C1992" s="29"/>
      <c r="E1992" s="29"/>
      <c r="G1992" s="29"/>
      <c r="J1992" s="30"/>
    </row>
    <row r="1993" spans="3:10" s="18" customFormat="1" x14ac:dyDescent="0.2">
      <c r="C1993" s="29"/>
      <c r="E1993" s="29"/>
      <c r="G1993" s="29"/>
      <c r="J1993" s="30"/>
    </row>
    <row r="1994" spans="3:10" s="18" customFormat="1" x14ac:dyDescent="0.2">
      <c r="C1994" s="29"/>
      <c r="E1994" s="29"/>
      <c r="G1994" s="29"/>
      <c r="J1994" s="30"/>
    </row>
    <row r="1995" spans="3:10" s="18" customFormat="1" x14ac:dyDescent="0.2">
      <c r="C1995" s="29"/>
      <c r="E1995" s="29"/>
      <c r="G1995" s="29"/>
      <c r="J1995" s="30"/>
    </row>
    <row r="1996" spans="3:10" s="18" customFormat="1" x14ac:dyDescent="0.2">
      <c r="C1996" s="29"/>
      <c r="E1996" s="29"/>
      <c r="G1996" s="29"/>
      <c r="J1996" s="30"/>
    </row>
    <row r="1997" spans="3:10" s="18" customFormat="1" x14ac:dyDescent="0.2">
      <c r="C1997" s="29"/>
      <c r="E1997" s="29"/>
      <c r="G1997" s="29"/>
      <c r="J1997" s="30"/>
    </row>
    <row r="1998" spans="3:10" s="18" customFormat="1" x14ac:dyDescent="0.2">
      <c r="C1998" s="29"/>
      <c r="E1998" s="29"/>
      <c r="G1998" s="29"/>
      <c r="J1998" s="30"/>
    </row>
    <row r="1999" spans="3:10" s="18" customFormat="1" x14ac:dyDescent="0.2">
      <c r="C1999" s="29"/>
      <c r="E1999" s="29"/>
      <c r="G1999" s="29"/>
      <c r="J1999" s="30"/>
    </row>
    <row r="2000" spans="3:10" s="18" customFormat="1" x14ac:dyDescent="0.2">
      <c r="C2000" s="29"/>
      <c r="E2000" s="29"/>
      <c r="G2000" s="29"/>
      <c r="J2000" s="30"/>
    </row>
    <row r="2001" spans="3:10" s="18" customFormat="1" x14ac:dyDescent="0.2">
      <c r="C2001" s="29"/>
      <c r="E2001" s="29"/>
      <c r="G2001" s="29"/>
      <c r="J2001" s="30"/>
    </row>
    <row r="2002" spans="3:10" s="18" customFormat="1" x14ac:dyDescent="0.2">
      <c r="C2002" s="29"/>
      <c r="E2002" s="29"/>
      <c r="G2002" s="29"/>
      <c r="J2002" s="30"/>
    </row>
    <row r="2003" spans="3:10" s="18" customFormat="1" x14ac:dyDescent="0.2">
      <c r="C2003" s="29"/>
      <c r="E2003" s="29"/>
      <c r="G2003" s="29"/>
      <c r="J2003" s="30"/>
    </row>
    <row r="2004" spans="3:10" s="18" customFormat="1" x14ac:dyDescent="0.2">
      <c r="C2004" s="29"/>
      <c r="E2004" s="29"/>
      <c r="G2004" s="29"/>
      <c r="J2004" s="30"/>
    </row>
    <row r="2005" spans="3:10" s="18" customFormat="1" x14ac:dyDescent="0.2">
      <c r="C2005" s="29"/>
      <c r="E2005" s="29"/>
      <c r="G2005" s="29"/>
      <c r="J2005" s="30"/>
    </row>
    <row r="2006" spans="3:10" s="18" customFormat="1" x14ac:dyDescent="0.2">
      <c r="C2006" s="29"/>
      <c r="E2006" s="29"/>
      <c r="G2006" s="29"/>
      <c r="J2006" s="30"/>
    </row>
    <row r="2007" spans="3:10" s="18" customFormat="1" x14ac:dyDescent="0.2">
      <c r="C2007" s="29"/>
      <c r="E2007" s="29"/>
      <c r="G2007" s="29"/>
      <c r="J2007" s="30"/>
    </row>
    <row r="2008" spans="3:10" s="18" customFormat="1" x14ac:dyDescent="0.2">
      <c r="C2008" s="29"/>
      <c r="E2008" s="29"/>
      <c r="G2008" s="29"/>
      <c r="J2008" s="30"/>
    </row>
    <row r="2009" spans="3:10" s="18" customFormat="1" x14ac:dyDescent="0.2">
      <c r="C2009" s="29"/>
      <c r="E2009" s="29"/>
      <c r="G2009" s="29"/>
      <c r="J2009" s="30"/>
    </row>
    <row r="2010" spans="3:10" s="18" customFormat="1" x14ac:dyDescent="0.2">
      <c r="C2010" s="29"/>
      <c r="E2010" s="29"/>
      <c r="G2010" s="29"/>
      <c r="J2010" s="30"/>
    </row>
    <row r="2011" spans="3:10" s="18" customFormat="1" x14ac:dyDescent="0.2">
      <c r="C2011" s="29"/>
      <c r="E2011" s="29"/>
      <c r="G2011" s="29"/>
      <c r="J2011" s="30"/>
    </row>
    <row r="2012" spans="3:10" s="18" customFormat="1" x14ac:dyDescent="0.2">
      <c r="C2012" s="29"/>
      <c r="E2012" s="29"/>
      <c r="G2012" s="29"/>
      <c r="J2012" s="30"/>
    </row>
    <row r="2013" spans="3:10" s="18" customFormat="1" x14ac:dyDescent="0.2">
      <c r="C2013" s="29"/>
      <c r="E2013" s="29"/>
      <c r="G2013" s="29"/>
      <c r="J2013" s="30"/>
    </row>
    <row r="2014" spans="3:10" s="18" customFormat="1" x14ac:dyDescent="0.2">
      <c r="C2014" s="29"/>
      <c r="E2014" s="29"/>
      <c r="G2014" s="29"/>
      <c r="J2014" s="30"/>
    </row>
    <row r="2015" spans="3:10" s="18" customFormat="1" x14ac:dyDescent="0.2">
      <c r="C2015" s="29"/>
      <c r="E2015" s="29"/>
      <c r="G2015" s="29"/>
      <c r="J2015" s="30"/>
    </row>
    <row r="2016" spans="3:10" s="18" customFormat="1" x14ac:dyDescent="0.2">
      <c r="C2016" s="29"/>
      <c r="E2016" s="29"/>
      <c r="G2016" s="29"/>
      <c r="J2016" s="30"/>
    </row>
    <row r="2017" spans="3:10" s="18" customFormat="1" x14ac:dyDescent="0.2">
      <c r="C2017" s="29"/>
      <c r="E2017" s="29"/>
      <c r="G2017" s="29"/>
      <c r="J2017" s="30"/>
    </row>
    <row r="2018" spans="3:10" s="18" customFormat="1" x14ac:dyDescent="0.2">
      <c r="C2018" s="29"/>
      <c r="E2018" s="29"/>
      <c r="G2018" s="29"/>
      <c r="J2018" s="30"/>
    </row>
    <row r="2019" spans="3:10" s="18" customFormat="1" x14ac:dyDescent="0.2">
      <c r="C2019" s="29"/>
      <c r="E2019" s="29"/>
      <c r="G2019" s="29"/>
      <c r="J2019" s="30"/>
    </row>
    <row r="2020" spans="3:10" s="18" customFormat="1" x14ac:dyDescent="0.2">
      <c r="C2020" s="29"/>
      <c r="E2020" s="29"/>
      <c r="G2020" s="29"/>
      <c r="J2020" s="30"/>
    </row>
    <row r="2021" spans="3:10" s="18" customFormat="1" x14ac:dyDescent="0.2">
      <c r="C2021" s="29"/>
      <c r="E2021" s="29"/>
      <c r="G2021" s="29"/>
      <c r="J2021" s="30"/>
    </row>
    <row r="2022" spans="3:10" s="18" customFormat="1" x14ac:dyDescent="0.2">
      <c r="C2022" s="29"/>
      <c r="E2022" s="29"/>
      <c r="G2022" s="29"/>
      <c r="J2022" s="30"/>
    </row>
    <row r="2023" spans="3:10" s="18" customFormat="1" x14ac:dyDescent="0.2">
      <c r="C2023" s="29"/>
      <c r="E2023" s="29"/>
      <c r="G2023" s="29"/>
      <c r="J2023" s="30"/>
    </row>
    <row r="2024" spans="3:10" s="18" customFormat="1" x14ac:dyDescent="0.2">
      <c r="C2024" s="29"/>
      <c r="E2024" s="29"/>
      <c r="G2024" s="29"/>
      <c r="J2024" s="30"/>
    </row>
    <row r="2025" spans="3:10" s="18" customFormat="1" x14ac:dyDescent="0.2">
      <c r="C2025" s="29"/>
      <c r="E2025" s="29"/>
      <c r="G2025" s="29"/>
      <c r="J2025" s="30"/>
    </row>
    <row r="2026" spans="3:10" s="18" customFormat="1" x14ac:dyDescent="0.2">
      <c r="C2026" s="29"/>
      <c r="E2026" s="29"/>
      <c r="G2026" s="29"/>
      <c r="J2026" s="30"/>
    </row>
    <row r="2027" spans="3:10" s="18" customFormat="1" x14ac:dyDescent="0.2">
      <c r="C2027" s="29"/>
      <c r="E2027" s="29"/>
      <c r="G2027" s="29"/>
      <c r="J2027" s="30"/>
    </row>
    <row r="2028" spans="3:10" s="18" customFormat="1" x14ac:dyDescent="0.2">
      <c r="C2028" s="29"/>
      <c r="E2028" s="29"/>
      <c r="G2028" s="29"/>
      <c r="J2028" s="30"/>
    </row>
    <row r="2029" spans="3:10" s="18" customFormat="1" x14ac:dyDescent="0.2">
      <c r="C2029" s="29"/>
      <c r="E2029" s="29"/>
      <c r="G2029" s="29"/>
      <c r="J2029" s="30"/>
    </row>
    <row r="2030" spans="3:10" s="18" customFormat="1" x14ac:dyDescent="0.2">
      <c r="C2030" s="29"/>
      <c r="E2030" s="29"/>
      <c r="G2030" s="29"/>
      <c r="J2030" s="30"/>
    </row>
    <row r="2031" spans="3:10" s="18" customFormat="1" x14ac:dyDescent="0.2">
      <c r="C2031" s="29"/>
      <c r="E2031" s="29"/>
      <c r="G2031" s="29"/>
      <c r="J2031" s="30"/>
    </row>
    <row r="2032" spans="3:10" s="18" customFormat="1" x14ac:dyDescent="0.2">
      <c r="C2032" s="29"/>
      <c r="E2032" s="29"/>
      <c r="G2032" s="29"/>
      <c r="J2032" s="30"/>
    </row>
    <row r="2033" spans="3:10" s="18" customFormat="1" x14ac:dyDescent="0.2">
      <c r="C2033" s="29"/>
      <c r="E2033" s="29"/>
      <c r="G2033" s="29"/>
      <c r="J2033" s="30"/>
    </row>
    <row r="2034" spans="3:10" s="18" customFormat="1" x14ac:dyDescent="0.2">
      <c r="C2034" s="29"/>
      <c r="E2034" s="29"/>
      <c r="G2034" s="29"/>
      <c r="J2034" s="30"/>
    </row>
    <row r="2035" spans="3:10" s="18" customFormat="1" x14ac:dyDescent="0.2">
      <c r="C2035" s="29"/>
      <c r="E2035" s="29"/>
      <c r="G2035" s="29"/>
      <c r="J2035" s="30"/>
    </row>
    <row r="2036" spans="3:10" s="18" customFormat="1" x14ac:dyDescent="0.2">
      <c r="C2036" s="29"/>
      <c r="E2036" s="29"/>
      <c r="G2036" s="29"/>
      <c r="J2036" s="30"/>
    </row>
    <row r="2037" spans="3:10" s="18" customFormat="1" x14ac:dyDescent="0.2">
      <c r="C2037" s="29"/>
      <c r="E2037" s="29"/>
      <c r="G2037" s="29"/>
      <c r="J2037" s="30"/>
    </row>
    <row r="2038" spans="3:10" s="18" customFormat="1" x14ac:dyDescent="0.2">
      <c r="C2038" s="29"/>
      <c r="E2038" s="29"/>
      <c r="G2038" s="29"/>
      <c r="J2038" s="30"/>
    </row>
    <row r="2039" spans="3:10" s="18" customFormat="1" x14ac:dyDescent="0.2">
      <c r="C2039" s="29"/>
      <c r="E2039" s="29"/>
      <c r="G2039" s="29"/>
      <c r="J2039" s="30"/>
    </row>
    <row r="2040" spans="3:10" s="18" customFormat="1" x14ac:dyDescent="0.2">
      <c r="C2040" s="29"/>
      <c r="E2040" s="29"/>
      <c r="G2040" s="29"/>
      <c r="J2040" s="30"/>
    </row>
    <row r="2041" spans="3:10" s="18" customFormat="1" x14ac:dyDescent="0.2">
      <c r="C2041" s="29"/>
      <c r="E2041" s="29"/>
      <c r="G2041" s="29"/>
      <c r="J2041" s="30"/>
    </row>
    <row r="2042" spans="3:10" s="18" customFormat="1" x14ac:dyDescent="0.2">
      <c r="C2042" s="29"/>
      <c r="E2042" s="29"/>
      <c r="G2042" s="29"/>
      <c r="J2042" s="30"/>
    </row>
    <row r="2043" spans="3:10" s="18" customFormat="1" x14ac:dyDescent="0.2">
      <c r="C2043" s="29"/>
      <c r="E2043" s="29"/>
      <c r="G2043" s="29"/>
      <c r="J2043" s="30"/>
    </row>
    <row r="2044" spans="3:10" s="18" customFormat="1" x14ac:dyDescent="0.2">
      <c r="C2044" s="29"/>
      <c r="E2044" s="29"/>
      <c r="G2044" s="29"/>
      <c r="J2044" s="30"/>
    </row>
    <row r="2045" spans="3:10" s="18" customFormat="1" x14ac:dyDescent="0.2">
      <c r="C2045" s="29"/>
      <c r="E2045" s="29"/>
      <c r="G2045" s="29"/>
      <c r="J2045" s="30"/>
    </row>
    <row r="2046" spans="3:10" s="18" customFormat="1" x14ac:dyDescent="0.2">
      <c r="C2046" s="29"/>
      <c r="E2046" s="29"/>
      <c r="G2046" s="29"/>
      <c r="J2046" s="30"/>
    </row>
    <row r="2047" spans="3:10" s="18" customFormat="1" x14ac:dyDescent="0.2">
      <c r="C2047" s="29"/>
      <c r="E2047" s="29"/>
      <c r="G2047" s="29"/>
      <c r="J2047" s="30"/>
    </row>
    <row r="2048" spans="3:10" s="18" customFormat="1" x14ac:dyDescent="0.2">
      <c r="C2048" s="29"/>
      <c r="E2048" s="29"/>
      <c r="G2048" s="29"/>
      <c r="J2048" s="30"/>
    </row>
    <row r="2049" spans="3:10" s="18" customFormat="1" x14ac:dyDescent="0.2">
      <c r="C2049" s="29"/>
      <c r="E2049" s="29"/>
      <c r="G2049" s="29"/>
      <c r="J2049" s="30"/>
    </row>
    <row r="2050" spans="3:10" s="18" customFormat="1" x14ac:dyDescent="0.2">
      <c r="C2050" s="29"/>
      <c r="E2050" s="29"/>
      <c r="G2050" s="29"/>
      <c r="J2050" s="30"/>
    </row>
    <row r="2051" spans="3:10" s="18" customFormat="1" x14ac:dyDescent="0.2">
      <c r="C2051" s="29"/>
      <c r="E2051" s="29"/>
      <c r="G2051" s="29"/>
      <c r="J2051" s="30"/>
    </row>
    <row r="2052" spans="3:10" s="18" customFormat="1" x14ac:dyDescent="0.2">
      <c r="C2052" s="29"/>
      <c r="E2052" s="29"/>
      <c r="G2052" s="29"/>
      <c r="J2052" s="30"/>
    </row>
    <row r="2053" spans="3:10" s="18" customFormat="1" x14ac:dyDescent="0.2">
      <c r="C2053" s="29"/>
      <c r="E2053" s="29"/>
      <c r="G2053" s="29"/>
      <c r="J2053" s="30"/>
    </row>
    <row r="2054" spans="3:10" s="18" customFormat="1" x14ac:dyDescent="0.2">
      <c r="C2054" s="29"/>
      <c r="E2054" s="29"/>
      <c r="G2054" s="29"/>
      <c r="J2054" s="30"/>
    </row>
    <row r="2055" spans="3:10" s="18" customFormat="1" x14ac:dyDescent="0.2">
      <c r="C2055" s="29"/>
      <c r="E2055" s="29"/>
      <c r="G2055" s="29"/>
      <c r="J2055" s="30"/>
    </row>
    <row r="2056" spans="3:10" s="18" customFormat="1" x14ac:dyDescent="0.2">
      <c r="C2056" s="29"/>
      <c r="E2056" s="29"/>
      <c r="G2056" s="29"/>
      <c r="J2056" s="30"/>
    </row>
    <row r="2057" spans="3:10" s="18" customFormat="1" x14ac:dyDescent="0.2">
      <c r="C2057" s="29"/>
      <c r="E2057" s="29"/>
      <c r="G2057" s="29"/>
      <c r="J2057" s="30"/>
    </row>
    <row r="2058" spans="3:10" s="18" customFormat="1" x14ac:dyDescent="0.2">
      <c r="C2058" s="29"/>
      <c r="E2058" s="29"/>
      <c r="G2058" s="29"/>
      <c r="J2058" s="30"/>
    </row>
    <row r="2059" spans="3:10" s="18" customFormat="1" x14ac:dyDescent="0.2">
      <c r="C2059" s="29"/>
      <c r="E2059" s="29"/>
      <c r="G2059" s="29"/>
      <c r="J2059" s="30"/>
    </row>
    <row r="2060" spans="3:10" s="18" customFormat="1" x14ac:dyDescent="0.2">
      <c r="C2060" s="29"/>
      <c r="E2060" s="29"/>
      <c r="G2060" s="29"/>
      <c r="J2060" s="30"/>
    </row>
    <row r="2061" spans="3:10" s="18" customFormat="1" x14ac:dyDescent="0.2">
      <c r="C2061" s="29"/>
      <c r="E2061" s="29"/>
      <c r="G2061" s="29"/>
      <c r="J2061" s="30"/>
    </row>
    <row r="2062" spans="3:10" s="18" customFormat="1" x14ac:dyDescent="0.2">
      <c r="C2062" s="29"/>
      <c r="E2062" s="29"/>
      <c r="G2062" s="29"/>
      <c r="J2062" s="30"/>
    </row>
    <row r="2063" spans="3:10" s="18" customFormat="1" x14ac:dyDescent="0.2">
      <c r="C2063" s="29"/>
      <c r="E2063" s="29"/>
      <c r="G2063" s="29"/>
      <c r="J2063" s="30"/>
    </row>
    <row r="2064" spans="3:10" s="18" customFormat="1" x14ac:dyDescent="0.2">
      <c r="C2064" s="29"/>
      <c r="E2064" s="29"/>
      <c r="G2064" s="29"/>
      <c r="J2064" s="30"/>
    </row>
    <row r="2065" spans="3:10" s="18" customFormat="1" x14ac:dyDescent="0.2">
      <c r="C2065" s="29"/>
      <c r="E2065" s="29"/>
      <c r="G2065" s="29"/>
      <c r="J2065" s="30"/>
    </row>
    <row r="2066" spans="3:10" s="18" customFormat="1" x14ac:dyDescent="0.2">
      <c r="C2066" s="29"/>
      <c r="E2066" s="29"/>
      <c r="G2066" s="29"/>
      <c r="J2066" s="30"/>
    </row>
    <row r="2067" spans="3:10" s="18" customFormat="1" x14ac:dyDescent="0.2">
      <c r="C2067" s="29"/>
      <c r="E2067" s="29"/>
      <c r="G2067" s="29"/>
      <c r="J2067" s="30"/>
    </row>
    <row r="2068" spans="3:10" s="18" customFormat="1" x14ac:dyDescent="0.2">
      <c r="C2068" s="29"/>
      <c r="E2068" s="29"/>
      <c r="G2068" s="29"/>
      <c r="J2068" s="30"/>
    </row>
    <row r="2069" spans="3:10" s="18" customFormat="1" x14ac:dyDescent="0.2">
      <c r="C2069" s="29"/>
      <c r="E2069" s="29"/>
      <c r="G2069" s="29"/>
      <c r="J2069" s="30"/>
    </row>
    <row r="2070" spans="3:10" s="18" customFormat="1" x14ac:dyDescent="0.2">
      <c r="C2070" s="29"/>
      <c r="E2070" s="29"/>
      <c r="G2070" s="29"/>
      <c r="J2070" s="30"/>
    </row>
    <row r="2071" spans="3:10" s="18" customFormat="1" x14ac:dyDescent="0.2">
      <c r="C2071" s="29"/>
      <c r="E2071" s="29"/>
      <c r="G2071" s="29"/>
      <c r="J2071" s="30"/>
    </row>
    <row r="2072" spans="3:10" s="18" customFormat="1" x14ac:dyDescent="0.2">
      <c r="C2072" s="29"/>
      <c r="E2072" s="29"/>
      <c r="G2072" s="29"/>
      <c r="J2072" s="30"/>
    </row>
    <row r="2073" spans="3:10" s="18" customFormat="1" x14ac:dyDescent="0.2">
      <c r="C2073" s="29"/>
      <c r="E2073" s="29"/>
      <c r="G2073" s="29"/>
      <c r="J2073" s="30"/>
    </row>
    <row r="2074" spans="3:10" s="18" customFormat="1" x14ac:dyDescent="0.2">
      <c r="C2074" s="29"/>
      <c r="E2074" s="29"/>
      <c r="G2074" s="29"/>
      <c r="J2074" s="30"/>
    </row>
    <row r="2075" spans="3:10" s="18" customFormat="1" x14ac:dyDescent="0.2">
      <c r="C2075" s="29"/>
      <c r="E2075" s="29"/>
      <c r="G2075" s="29"/>
      <c r="J2075" s="30"/>
    </row>
    <row r="2076" spans="3:10" s="18" customFormat="1" x14ac:dyDescent="0.2">
      <c r="C2076" s="29"/>
      <c r="E2076" s="29"/>
      <c r="G2076" s="29"/>
      <c r="J2076" s="30"/>
    </row>
    <row r="2077" spans="3:10" s="18" customFormat="1" x14ac:dyDescent="0.2">
      <c r="C2077" s="29"/>
      <c r="E2077" s="29"/>
      <c r="G2077" s="29"/>
      <c r="J2077" s="30"/>
    </row>
    <row r="2078" spans="3:10" s="18" customFormat="1" x14ac:dyDescent="0.2">
      <c r="C2078" s="29"/>
      <c r="E2078" s="29"/>
      <c r="G2078" s="29"/>
      <c r="J2078" s="30"/>
    </row>
    <row r="2079" spans="3:10" s="18" customFormat="1" x14ac:dyDescent="0.2">
      <c r="C2079" s="29"/>
      <c r="E2079" s="29"/>
      <c r="G2079" s="29"/>
      <c r="J2079" s="30"/>
    </row>
    <row r="2080" spans="3:10" s="18" customFormat="1" x14ac:dyDescent="0.2">
      <c r="C2080" s="29"/>
      <c r="E2080" s="29"/>
      <c r="G2080" s="29"/>
      <c r="J2080" s="30"/>
    </row>
    <row r="2081" spans="3:10" s="18" customFormat="1" x14ac:dyDescent="0.2">
      <c r="C2081" s="29"/>
      <c r="E2081" s="29"/>
      <c r="G2081" s="29"/>
      <c r="J2081" s="30"/>
    </row>
    <row r="2082" spans="3:10" s="18" customFormat="1" x14ac:dyDescent="0.2">
      <c r="C2082" s="29"/>
      <c r="E2082" s="29"/>
      <c r="G2082" s="29"/>
      <c r="J2082" s="30"/>
    </row>
    <row r="2083" spans="3:10" s="18" customFormat="1" x14ac:dyDescent="0.2">
      <c r="C2083" s="29"/>
      <c r="E2083" s="29"/>
      <c r="G2083" s="29"/>
      <c r="J2083" s="30"/>
    </row>
    <row r="2084" spans="3:10" s="18" customFormat="1" x14ac:dyDescent="0.2">
      <c r="C2084" s="29"/>
      <c r="E2084" s="29"/>
      <c r="G2084" s="29"/>
      <c r="J2084" s="30"/>
    </row>
    <row r="2085" spans="3:10" s="18" customFormat="1" x14ac:dyDescent="0.2">
      <c r="C2085" s="29"/>
      <c r="E2085" s="29"/>
      <c r="G2085" s="29"/>
      <c r="J2085" s="30"/>
    </row>
    <row r="2086" spans="3:10" s="18" customFormat="1" x14ac:dyDescent="0.2">
      <c r="C2086" s="29"/>
      <c r="E2086" s="29"/>
      <c r="G2086" s="29"/>
      <c r="J2086" s="30"/>
    </row>
    <row r="2087" spans="3:10" s="18" customFormat="1" x14ac:dyDescent="0.2">
      <c r="C2087" s="29"/>
      <c r="E2087" s="29"/>
      <c r="G2087" s="29"/>
      <c r="J2087" s="30"/>
    </row>
    <row r="2088" spans="3:10" s="18" customFormat="1" x14ac:dyDescent="0.2">
      <c r="C2088" s="29"/>
      <c r="E2088" s="29"/>
      <c r="G2088" s="29"/>
      <c r="J2088" s="30"/>
    </row>
    <row r="2089" spans="3:10" s="18" customFormat="1" x14ac:dyDescent="0.2">
      <c r="C2089" s="29"/>
      <c r="E2089" s="29"/>
      <c r="G2089" s="29"/>
      <c r="J2089" s="30"/>
    </row>
    <row r="2090" spans="3:10" s="18" customFormat="1" x14ac:dyDescent="0.2">
      <c r="C2090" s="29"/>
      <c r="E2090" s="29"/>
      <c r="G2090" s="29"/>
      <c r="J2090" s="30"/>
    </row>
    <row r="2091" spans="3:10" s="18" customFormat="1" x14ac:dyDescent="0.2">
      <c r="C2091" s="29"/>
      <c r="E2091" s="29"/>
      <c r="G2091" s="29"/>
      <c r="J2091" s="30"/>
    </row>
    <row r="2092" spans="3:10" s="18" customFormat="1" x14ac:dyDescent="0.2">
      <c r="C2092" s="29"/>
      <c r="E2092" s="29"/>
      <c r="G2092" s="29"/>
      <c r="J2092" s="30"/>
    </row>
    <row r="2093" spans="3:10" s="18" customFormat="1" x14ac:dyDescent="0.2">
      <c r="C2093" s="29"/>
      <c r="E2093" s="29"/>
      <c r="G2093" s="29"/>
      <c r="J2093" s="30"/>
    </row>
    <row r="2094" spans="3:10" s="18" customFormat="1" x14ac:dyDescent="0.2">
      <c r="C2094" s="29"/>
      <c r="E2094" s="29"/>
      <c r="G2094" s="29"/>
      <c r="J2094" s="30"/>
    </row>
    <row r="2095" spans="3:10" s="18" customFormat="1" x14ac:dyDescent="0.2">
      <c r="C2095" s="29"/>
      <c r="E2095" s="29"/>
      <c r="G2095" s="29"/>
      <c r="J2095" s="30"/>
    </row>
    <row r="2096" spans="3:10" s="18" customFormat="1" x14ac:dyDescent="0.2">
      <c r="C2096" s="29"/>
      <c r="E2096" s="29"/>
      <c r="G2096" s="29"/>
      <c r="J2096" s="30"/>
    </row>
    <row r="2097" spans="3:10" s="18" customFormat="1" x14ac:dyDescent="0.2">
      <c r="C2097" s="29"/>
      <c r="E2097" s="29"/>
      <c r="G2097" s="29"/>
      <c r="J2097" s="30"/>
    </row>
    <row r="2098" spans="3:10" s="18" customFormat="1" x14ac:dyDescent="0.2">
      <c r="C2098" s="29"/>
      <c r="E2098" s="29"/>
      <c r="G2098" s="29"/>
      <c r="J2098" s="30"/>
    </row>
    <row r="2099" spans="3:10" s="18" customFormat="1" x14ac:dyDescent="0.2">
      <c r="C2099" s="29"/>
      <c r="E2099" s="29"/>
      <c r="G2099" s="29"/>
      <c r="J2099" s="30"/>
    </row>
    <row r="2100" spans="3:10" s="18" customFormat="1" x14ac:dyDescent="0.2">
      <c r="C2100" s="29"/>
      <c r="E2100" s="29"/>
      <c r="G2100" s="29"/>
      <c r="J2100" s="30"/>
    </row>
    <row r="2101" spans="3:10" s="18" customFormat="1" x14ac:dyDescent="0.2">
      <c r="C2101" s="29"/>
      <c r="E2101" s="29"/>
      <c r="G2101" s="29"/>
      <c r="J2101" s="30"/>
    </row>
    <row r="2102" spans="3:10" s="18" customFormat="1" x14ac:dyDescent="0.2">
      <c r="C2102" s="29"/>
      <c r="E2102" s="29"/>
      <c r="G2102" s="29"/>
      <c r="J2102" s="30"/>
    </row>
    <row r="2103" spans="3:10" s="18" customFormat="1" x14ac:dyDescent="0.2">
      <c r="C2103" s="29"/>
      <c r="E2103" s="29"/>
      <c r="G2103" s="29"/>
      <c r="J2103" s="30"/>
    </row>
    <row r="2104" spans="3:10" s="18" customFormat="1" x14ac:dyDescent="0.2">
      <c r="C2104" s="29"/>
      <c r="E2104" s="29"/>
      <c r="G2104" s="29"/>
      <c r="J2104" s="30"/>
    </row>
    <row r="2105" spans="3:10" s="18" customFormat="1" x14ac:dyDescent="0.2">
      <c r="C2105" s="29"/>
      <c r="E2105" s="29"/>
      <c r="G2105" s="29"/>
      <c r="J2105" s="30"/>
    </row>
    <row r="2106" spans="3:10" s="18" customFormat="1" x14ac:dyDescent="0.2">
      <c r="C2106" s="29"/>
      <c r="E2106" s="29"/>
      <c r="G2106" s="29"/>
      <c r="J2106" s="30"/>
    </row>
    <row r="2107" spans="3:10" s="18" customFormat="1" x14ac:dyDescent="0.2">
      <c r="C2107" s="29"/>
      <c r="E2107" s="29"/>
      <c r="G2107" s="29"/>
      <c r="J2107" s="30"/>
    </row>
    <row r="2108" spans="3:10" s="18" customFormat="1" x14ac:dyDescent="0.2">
      <c r="C2108" s="29"/>
      <c r="E2108" s="29"/>
      <c r="G2108" s="29"/>
      <c r="J2108" s="30"/>
    </row>
    <row r="2109" spans="3:10" s="18" customFormat="1" x14ac:dyDescent="0.2">
      <c r="C2109" s="29"/>
      <c r="E2109" s="29"/>
      <c r="G2109" s="29"/>
      <c r="J2109" s="30"/>
    </row>
    <row r="2110" spans="3:10" s="18" customFormat="1" x14ac:dyDescent="0.2">
      <c r="C2110" s="29"/>
      <c r="E2110" s="29"/>
      <c r="G2110" s="29"/>
      <c r="J2110" s="30"/>
    </row>
    <row r="2111" spans="3:10" s="18" customFormat="1" x14ac:dyDescent="0.2">
      <c r="C2111" s="29"/>
      <c r="E2111" s="29"/>
      <c r="G2111" s="29"/>
      <c r="J2111" s="30"/>
    </row>
    <row r="2112" spans="3:10" s="18" customFormat="1" x14ac:dyDescent="0.2">
      <c r="C2112" s="29"/>
      <c r="E2112" s="29"/>
      <c r="G2112" s="29"/>
      <c r="J2112" s="30"/>
    </row>
    <row r="2113" spans="3:10" s="18" customFormat="1" x14ac:dyDescent="0.2">
      <c r="C2113" s="29"/>
      <c r="E2113" s="29"/>
      <c r="G2113" s="29"/>
      <c r="J2113" s="30"/>
    </row>
    <row r="2114" spans="3:10" s="18" customFormat="1" x14ac:dyDescent="0.2">
      <c r="C2114" s="29"/>
      <c r="E2114" s="29"/>
      <c r="G2114" s="29"/>
      <c r="J2114" s="30"/>
    </row>
    <row r="2115" spans="3:10" s="18" customFormat="1" x14ac:dyDescent="0.2">
      <c r="C2115" s="29"/>
      <c r="E2115" s="29"/>
      <c r="G2115" s="29"/>
      <c r="J2115" s="30"/>
    </row>
    <row r="2116" spans="3:10" s="18" customFormat="1" x14ac:dyDescent="0.2">
      <c r="C2116" s="29"/>
      <c r="E2116" s="29"/>
      <c r="G2116" s="29"/>
      <c r="J2116" s="30"/>
    </row>
    <row r="2117" spans="3:10" s="18" customFormat="1" x14ac:dyDescent="0.2">
      <c r="C2117" s="29"/>
      <c r="E2117" s="29"/>
      <c r="G2117" s="29"/>
      <c r="J2117" s="30"/>
    </row>
    <row r="2118" spans="3:10" s="18" customFormat="1" x14ac:dyDescent="0.2">
      <c r="C2118" s="29"/>
      <c r="E2118" s="29"/>
      <c r="G2118" s="29"/>
      <c r="J2118" s="30"/>
    </row>
    <row r="2119" spans="3:10" s="18" customFormat="1" x14ac:dyDescent="0.2">
      <c r="C2119" s="29"/>
      <c r="E2119" s="29"/>
      <c r="G2119" s="29"/>
      <c r="J2119" s="30"/>
    </row>
    <row r="2120" spans="3:10" s="18" customFormat="1" x14ac:dyDescent="0.2">
      <c r="C2120" s="29"/>
      <c r="E2120" s="29"/>
      <c r="G2120" s="29"/>
      <c r="J2120" s="30"/>
    </row>
    <row r="2121" spans="3:10" s="18" customFormat="1" x14ac:dyDescent="0.2">
      <c r="C2121" s="29"/>
      <c r="E2121" s="29"/>
      <c r="G2121" s="29"/>
      <c r="J2121" s="30"/>
    </row>
    <row r="2122" spans="3:10" s="18" customFormat="1" x14ac:dyDescent="0.2">
      <c r="C2122" s="29"/>
      <c r="E2122" s="29"/>
      <c r="G2122" s="29"/>
      <c r="J2122" s="30"/>
    </row>
    <row r="2123" spans="3:10" s="18" customFormat="1" x14ac:dyDescent="0.2">
      <c r="C2123" s="29"/>
      <c r="E2123" s="29"/>
      <c r="G2123" s="29"/>
      <c r="J2123" s="30"/>
    </row>
    <row r="2124" spans="3:10" s="18" customFormat="1" x14ac:dyDescent="0.2">
      <c r="C2124" s="29"/>
      <c r="E2124" s="29"/>
      <c r="G2124" s="29"/>
      <c r="J2124" s="30"/>
    </row>
    <row r="2125" spans="3:10" s="18" customFormat="1" x14ac:dyDescent="0.2">
      <c r="C2125" s="29"/>
      <c r="E2125" s="29"/>
      <c r="G2125" s="29"/>
      <c r="J2125" s="30"/>
    </row>
    <row r="2126" spans="3:10" s="18" customFormat="1" x14ac:dyDescent="0.2">
      <c r="C2126" s="29"/>
      <c r="E2126" s="29"/>
      <c r="G2126" s="29"/>
      <c r="J2126" s="30"/>
    </row>
    <row r="2127" spans="3:10" s="18" customFormat="1" x14ac:dyDescent="0.2">
      <c r="C2127" s="29"/>
      <c r="E2127" s="29"/>
      <c r="G2127" s="29"/>
      <c r="J2127" s="30"/>
    </row>
    <row r="2128" spans="3:10" s="18" customFormat="1" x14ac:dyDescent="0.2">
      <c r="C2128" s="29"/>
      <c r="E2128" s="29"/>
      <c r="G2128" s="29"/>
      <c r="J2128" s="30"/>
    </row>
    <row r="2129" spans="3:10" s="18" customFormat="1" x14ac:dyDescent="0.2">
      <c r="C2129" s="29"/>
      <c r="E2129" s="29"/>
      <c r="G2129" s="29"/>
      <c r="J2129" s="30"/>
    </row>
    <row r="2130" spans="3:10" s="18" customFormat="1" x14ac:dyDescent="0.2">
      <c r="C2130" s="29"/>
      <c r="E2130" s="29"/>
      <c r="G2130" s="29"/>
      <c r="J2130" s="30"/>
    </row>
    <row r="2131" spans="3:10" s="18" customFormat="1" x14ac:dyDescent="0.2">
      <c r="C2131" s="29"/>
      <c r="E2131" s="29"/>
      <c r="G2131" s="29"/>
      <c r="J2131" s="30"/>
    </row>
    <row r="2132" spans="3:10" s="18" customFormat="1" x14ac:dyDescent="0.2">
      <c r="C2132" s="29"/>
      <c r="E2132" s="29"/>
      <c r="G2132" s="29"/>
      <c r="J2132" s="30"/>
    </row>
    <row r="2133" spans="3:10" s="18" customFormat="1" x14ac:dyDescent="0.2">
      <c r="C2133" s="29"/>
      <c r="E2133" s="29"/>
      <c r="G2133" s="29"/>
      <c r="J2133" s="30"/>
    </row>
    <row r="2134" spans="3:10" s="18" customFormat="1" x14ac:dyDescent="0.2">
      <c r="C2134" s="29"/>
      <c r="E2134" s="29"/>
      <c r="G2134" s="29"/>
      <c r="J2134" s="30"/>
    </row>
    <row r="2135" spans="3:10" s="18" customFormat="1" x14ac:dyDescent="0.2">
      <c r="C2135" s="29"/>
      <c r="E2135" s="29"/>
      <c r="G2135" s="29"/>
      <c r="J2135" s="30"/>
    </row>
    <row r="2136" spans="3:10" s="18" customFormat="1" x14ac:dyDescent="0.2">
      <c r="C2136" s="29"/>
      <c r="E2136" s="29"/>
      <c r="G2136" s="29"/>
      <c r="J2136" s="30"/>
    </row>
    <row r="2137" spans="3:10" s="18" customFormat="1" x14ac:dyDescent="0.2">
      <c r="C2137" s="29"/>
      <c r="E2137" s="29"/>
      <c r="G2137" s="29"/>
      <c r="J2137" s="30"/>
    </row>
    <row r="2138" spans="3:10" s="18" customFormat="1" x14ac:dyDescent="0.2">
      <c r="C2138" s="29"/>
      <c r="E2138" s="29"/>
      <c r="G2138" s="29"/>
      <c r="J2138" s="30"/>
    </row>
    <row r="2139" spans="3:10" s="18" customFormat="1" x14ac:dyDescent="0.2">
      <c r="C2139" s="29"/>
      <c r="E2139" s="29"/>
      <c r="G2139" s="29"/>
      <c r="J2139" s="30"/>
    </row>
    <row r="2140" spans="3:10" s="18" customFormat="1" x14ac:dyDescent="0.2">
      <c r="C2140" s="29"/>
      <c r="E2140" s="29"/>
      <c r="G2140" s="29"/>
      <c r="J2140" s="30"/>
    </row>
    <row r="2141" spans="3:10" s="18" customFormat="1" x14ac:dyDescent="0.2">
      <c r="C2141" s="29"/>
      <c r="E2141" s="29"/>
      <c r="G2141" s="29"/>
      <c r="J2141" s="30"/>
    </row>
    <row r="2142" spans="3:10" s="18" customFormat="1" x14ac:dyDescent="0.2">
      <c r="C2142" s="29"/>
      <c r="E2142" s="29"/>
      <c r="G2142" s="29"/>
      <c r="J2142" s="30"/>
    </row>
    <row r="2143" spans="3:10" s="18" customFormat="1" x14ac:dyDescent="0.2">
      <c r="C2143" s="29"/>
      <c r="E2143" s="29"/>
      <c r="G2143" s="29"/>
      <c r="J2143" s="30"/>
    </row>
    <row r="2144" spans="3:10" s="18" customFormat="1" x14ac:dyDescent="0.2">
      <c r="C2144" s="29"/>
      <c r="E2144" s="29"/>
      <c r="G2144" s="29"/>
      <c r="J2144" s="30"/>
    </row>
    <row r="2145" spans="3:10" s="18" customFormat="1" x14ac:dyDescent="0.2">
      <c r="C2145" s="29"/>
      <c r="E2145" s="29"/>
      <c r="G2145" s="29"/>
      <c r="J2145" s="30"/>
    </row>
    <row r="2146" spans="3:10" s="18" customFormat="1" x14ac:dyDescent="0.2">
      <c r="C2146" s="29"/>
      <c r="E2146" s="29"/>
      <c r="G2146" s="29"/>
      <c r="J2146" s="30"/>
    </row>
    <row r="2147" spans="3:10" s="18" customFormat="1" x14ac:dyDescent="0.2">
      <c r="C2147" s="29"/>
      <c r="E2147" s="29"/>
      <c r="G2147" s="29"/>
      <c r="J2147" s="30"/>
    </row>
    <row r="2148" spans="3:10" s="18" customFormat="1" x14ac:dyDescent="0.2">
      <c r="C2148" s="29"/>
      <c r="E2148" s="29"/>
      <c r="G2148" s="29"/>
      <c r="J2148" s="30"/>
    </row>
    <row r="2149" spans="3:10" s="18" customFormat="1" x14ac:dyDescent="0.2">
      <c r="C2149" s="29"/>
      <c r="E2149" s="29"/>
      <c r="G2149" s="29"/>
      <c r="J2149" s="30"/>
    </row>
    <row r="2150" spans="3:10" s="18" customFormat="1" x14ac:dyDescent="0.2">
      <c r="C2150" s="29"/>
      <c r="E2150" s="29"/>
      <c r="G2150" s="29"/>
      <c r="J2150" s="30"/>
    </row>
    <row r="2151" spans="3:10" s="18" customFormat="1" x14ac:dyDescent="0.2">
      <c r="C2151" s="29"/>
      <c r="E2151" s="29"/>
      <c r="G2151" s="29"/>
      <c r="J2151" s="30"/>
    </row>
    <row r="2152" spans="3:10" s="18" customFormat="1" x14ac:dyDescent="0.2">
      <c r="C2152" s="29"/>
      <c r="E2152" s="29"/>
      <c r="G2152" s="29"/>
      <c r="J2152" s="30"/>
    </row>
    <row r="2153" spans="3:10" s="18" customFormat="1" x14ac:dyDescent="0.2">
      <c r="C2153" s="29"/>
      <c r="E2153" s="29"/>
      <c r="G2153" s="29"/>
      <c r="J2153" s="30"/>
    </row>
    <row r="2154" spans="3:10" s="18" customFormat="1" x14ac:dyDescent="0.2">
      <c r="C2154" s="29"/>
      <c r="E2154" s="29"/>
      <c r="G2154" s="29"/>
      <c r="J2154" s="30"/>
    </row>
    <row r="2155" spans="3:10" s="18" customFormat="1" x14ac:dyDescent="0.2">
      <c r="C2155" s="29"/>
      <c r="E2155" s="29"/>
      <c r="G2155" s="29"/>
      <c r="J2155" s="30"/>
    </row>
    <row r="2156" spans="3:10" s="18" customFormat="1" x14ac:dyDescent="0.2">
      <c r="C2156" s="29"/>
      <c r="E2156" s="29"/>
      <c r="G2156" s="29"/>
      <c r="J2156" s="30"/>
    </row>
    <row r="2157" spans="3:10" s="18" customFormat="1" x14ac:dyDescent="0.2">
      <c r="C2157" s="29"/>
      <c r="E2157" s="29"/>
      <c r="G2157" s="29"/>
      <c r="J2157" s="30"/>
    </row>
    <row r="2158" spans="3:10" s="18" customFormat="1" x14ac:dyDescent="0.2">
      <c r="C2158" s="29"/>
      <c r="E2158" s="29"/>
      <c r="G2158" s="29"/>
      <c r="J2158" s="30"/>
    </row>
    <row r="2159" spans="3:10" s="18" customFormat="1" x14ac:dyDescent="0.2">
      <c r="C2159" s="29"/>
      <c r="E2159" s="29"/>
      <c r="G2159" s="29"/>
      <c r="J2159" s="30"/>
    </row>
    <row r="2160" spans="3:10" s="18" customFormat="1" x14ac:dyDescent="0.2">
      <c r="C2160" s="29"/>
      <c r="E2160" s="29"/>
      <c r="G2160" s="29"/>
      <c r="J2160" s="30"/>
    </row>
    <row r="2161" spans="3:10" s="18" customFormat="1" x14ac:dyDescent="0.2">
      <c r="C2161" s="29"/>
      <c r="E2161" s="29"/>
      <c r="G2161" s="29"/>
      <c r="J2161" s="30"/>
    </row>
    <row r="2162" spans="3:10" s="18" customFormat="1" x14ac:dyDescent="0.2">
      <c r="C2162" s="29"/>
      <c r="E2162" s="29"/>
      <c r="G2162" s="29"/>
      <c r="J2162" s="30"/>
    </row>
    <row r="2163" spans="3:10" s="18" customFormat="1" x14ac:dyDescent="0.2">
      <c r="C2163" s="29"/>
      <c r="E2163" s="29"/>
      <c r="G2163" s="29"/>
      <c r="J2163" s="30"/>
    </row>
    <row r="2164" spans="3:10" s="18" customFormat="1" x14ac:dyDescent="0.2">
      <c r="C2164" s="29"/>
      <c r="E2164" s="29"/>
      <c r="G2164" s="29"/>
      <c r="J2164" s="30"/>
    </row>
    <row r="2165" spans="3:10" s="18" customFormat="1" x14ac:dyDescent="0.2">
      <c r="C2165" s="29"/>
      <c r="E2165" s="29"/>
      <c r="G2165" s="29"/>
      <c r="J2165" s="30"/>
    </row>
    <row r="2166" spans="3:10" s="18" customFormat="1" x14ac:dyDescent="0.2">
      <c r="C2166" s="29"/>
      <c r="E2166" s="29"/>
      <c r="G2166" s="29"/>
      <c r="J2166" s="30"/>
    </row>
    <row r="2167" spans="3:10" s="18" customFormat="1" x14ac:dyDescent="0.2">
      <c r="C2167" s="29"/>
      <c r="E2167" s="29"/>
      <c r="G2167" s="29"/>
      <c r="J2167" s="30"/>
    </row>
    <row r="2168" spans="3:10" s="18" customFormat="1" x14ac:dyDescent="0.2">
      <c r="C2168" s="29"/>
      <c r="E2168" s="29"/>
      <c r="G2168" s="29"/>
      <c r="J2168" s="30"/>
    </row>
    <row r="2169" spans="3:10" s="18" customFormat="1" x14ac:dyDescent="0.2">
      <c r="C2169" s="29"/>
      <c r="E2169" s="29"/>
      <c r="G2169" s="29"/>
      <c r="J2169" s="30"/>
    </row>
    <row r="2170" spans="3:10" s="18" customFormat="1" x14ac:dyDescent="0.2">
      <c r="C2170" s="29"/>
      <c r="E2170" s="29"/>
      <c r="G2170" s="29"/>
      <c r="J2170" s="30"/>
    </row>
    <row r="2171" spans="3:10" s="18" customFormat="1" x14ac:dyDescent="0.2">
      <c r="C2171" s="29"/>
      <c r="E2171" s="29"/>
      <c r="G2171" s="29"/>
      <c r="J2171" s="30"/>
    </row>
    <row r="2172" spans="3:10" s="18" customFormat="1" x14ac:dyDescent="0.2">
      <c r="C2172" s="29"/>
      <c r="E2172" s="29"/>
      <c r="G2172" s="29"/>
      <c r="J2172" s="30"/>
    </row>
    <row r="2173" spans="3:10" s="18" customFormat="1" x14ac:dyDescent="0.2">
      <c r="C2173" s="29"/>
      <c r="E2173" s="29"/>
      <c r="G2173" s="29"/>
      <c r="J2173" s="30"/>
    </row>
    <row r="2174" spans="3:10" s="18" customFormat="1" x14ac:dyDescent="0.2">
      <c r="C2174" s="29"/>
      <c r="E2174" s="29"/>
      <c r="G2174" s="29"/>
      <c r="J2174" s="30"/>
    </row>
    <row r="2175" spans="3:10" s="18" customFormat="1" x14ac:dyDescent="0.2">
      <c r="C2175" s="29"/>
      <c r="E2175" s="29"/>
      <c r="G2175" s="29"/>
      <c r="J2175" s="30"/>
    </row>
    <row r="2176" spans="3:10" s="18" customFormat="1" x14ac:dyDescent="0.2">
      <c r="C2176" s="29"/>
      <c r="E2176" s="29"/>
      <c r="G2176" s="29"/>
      <c r="J2176" s="30"/>
    </row>
    <row r="2177" spans="3:10" s="18" customFormat="1" x14ac:dyDescent="0.2">
      <c r="C2177" s="29"/>
      <c r="E2177" s="29"/>
      <c r="G2177" s="29"/>
      <c r="J2177" s="30"/>
    </row>
    <row r="2178" spans="3:10" s="18" customFormat="1" x14ac:dyDescent="0.2">
      <c r="C2178" s="29"/>
      <c r="E2178" s="29"/>
      <c r="G2178" s="29"/>
      <c r="J2178" s="30"/>
    </row>
    <row r="2179" spans="3:10" s="18" customFormat="1" x14ac:dyDescent="0.2">
      <c r="C2179" s="29"/>
      <c r="E2179" s="29"/>
      <c r="G2179" s="29"/>
      <c r="J2179" s="30"/>
    </row>
    <row r="2180" spans="3:10" s="18" customFormat="1" x14ac:dyDescent="0.2">
      <c r="C2180" s="29"/>
      <c r="E2180" s="29"/>
      <c r="G2180" s="29"/>
      <c r="J2180" s="30"/>
    </row>
    <row r="2181" spans="3:10" s="18" customFormat="1" x14ac:dyDescent="0.2">
      <c r="C2181" s="29"/>
      <c r="E2181" s="29"/>
      <c r="G2181" s="29"/>
      <c r="J2181" s="30"/>
    </row>
    <row r="2182" spans="3:10" s="18" customFormat="1" x14ac:dyDescent="0.2">
      <c r="C2182" s="29"/>
      <c r="E2182" s="29"/>
      <c r="G2182" s="29"/>
      <c r="J2182" s="30"/>
    </row>
    <row r="2183" spans="3:10" s="18" customFormat="1" x14ac:dyDescent="0.2">
      <c r="C2183" s="29"/>
      <c r="E2183" s="29"/>
      <c r="G2183" s="29"/>
      <c r="J2183" s="30"/>
    </row>
    <row r="2184" spans="3:10" s="18" customFormat="1" x14ac:dyDescent="0.2">
      <c r="C2184" s="29"/>
      <c r="E2184" s="29"/>
      <c r="G2184" s="29"/>
      <c r="J2184" s="30"/>
    </row>
    <row r="2185" spans="3:10" s="18" customFormat="1" x14ac:dyDescent="0.2">
      <c r="C2185" s="29"/>
      <c r="E2185" s="29"/>
      <c r="G2185" s="29"/>
      <c r="J2185" s="30"/>
    </row>
    <row r="2186" spans="3:10" s="18" customFormat="1" x14ac:dyDescent="0.2">
      <c r="C2186" s="29"/>
      <c r="E2186" s="29"/>
      <c r="G2186" s="29"/>
      <c r="J2186" s="30"/>
    </row>
    <row r="2187" spans="3:10" s="18" customFormat="1" x14ac:dyDescent="0.2">
      <c r="C2187" s="29"/>
      <c r="E2187" s="29"/>
      <c r="G2187" s="29"/>
      <c r="J2187" s="30"/>
    </row>
    <row r="2188" spans="3:10" s="18" customFormat="1" x14ac:dyDescent="0.2">
      <c r="C2188" s="29"/>
      <c r="E2188" s="29"/>
      <c r="G2188" s="29"/>
      <c r="J2188" s="30"/>
    </row>
    <row r="2189" spans="3:10" s="18" customFormat="1" x14ac:dyDescent="0.2">
      <c r="C2189" s="29"/>
      <c r="E2189" s="29"/>
      <c r="G2189" s="29"/>
      <c r="J2189" s="30"/>
    </row>
    <row r="2190" spans="3:10" s="18" customFormat="1" x14ac:dyDescent="0.2">
      <c r="C2190" s="29"/>
      <c r="E2190" s="29"/>
      <c r="G2190" s="29"/>
      <c r="J2190" s="30"/>
    </row>
    <row r="2191" spans="3:10" s="18" customFormat="1" x14ac:dyDescent="0.2">
      <c r="C2191" s="29"/>
      <c r="E2191" s="29"/>
      <c r="G2191" s="29"/>
      <c r="J2191" s="30"/>
    </row>
    <row r="2192" spans="3:10" s="18" customFormat="1" x14ac:dyDescent="0.2">
      <c r="C2192" s="29"/>
      <c r="E2192" s="29"/>
      <c r="G2192" s="29"/>
      <c r="J2192" s="30"/>
    </row>
    <row r="2193" spans="3:10" s="18" customFormat="1" x14ac:dyDescent="0.2">
      <c r="C2193" s="29"/>
      <c r="E2193" s="29"/>
      <c r="G2193" s="29"/>
      <c r="J2193" s="30"/>
    </row>
    <row r="2194" spans="3:10" s="18" customFormat="1" x14ac:dyDescent="0.2">
      <c r="C2194" s="29"/>
      <c r="E2194" s="29"/>
      <c r="G2194" s="29"/>
      <c r="J2194" s="30"/>
    </row>
    <row r="2195" spans="3:10" s="18" customFormat="1" x14ac:dyDescent="0.2">
      <c r="C2195" s="29"/>
      <c r="E2195" s="29"/>
      <c r="G2195" s="29"/>
      <c r="J2195" s="30"/>
    </row>
    <row r="2196" spans="3:10" s="18" customFormat="1" x14ac:dyDescent="0.2">
      <c r="C2196" s="29"/>
      <c r="E2196" s="29"/>
      <c r="G2196" s="29"/>
      <c r="J2196" s="30"/>
    </row>
    <row r="2197" spans="3:10" s="18" customFormat="1" x14ac:dyDescent="0.2">
      <c r="C2197" s="29"/>
      <c r="E2197" s="29"/>
      <c r="G2197" s="29"/>
      <c r="J2197" s="30"/>
    </row>
    <row r="2198" spans="3:10" s="18" customFormat="1" x14ac:dyDescent="0.2">
      <c r="C2198" s="29"/>
      <c r="E2198" s="29"/>
      <c r="G2198" s="29"/>
      <c r="J2198" s="30"/>
    </row>
    <row r="2199" spans="3:10" s="18" customFormat="1" x14ac:dyDescent="0.2">
      <c r="C2199" s="29"/>
      <c r="E2199" s="29"/>
      <c r="G2199" s="29"/>
      <c r="J2199" s="30"/>
    </row>
    <row r="2200" spans="3:10" s="18" customFormat="1" x14ac:dyDescent="0.2">
      <c r="C2200" s="29"/>
      <c r="E2200" s="29"/>
      <c r="G2200" s="29"/>
      <c r="J2200" s="30"/>
    </row>
    <row r="2201" spans="3:10" s="18" customFormat="1" x14ac:dyDescent="0.2">
      <c r="C2201" s="29"/>
      <c r="E2201" s="29"/>
      <c r="G2201" s="29"/>
      <c r="J2201" s="30"/>
    </row>
    <row r="2202" spans="3:10" s="18" customFormat="1" x14ac:dyDescent="0.2">
      <c r="C2202" s="29"/>
      <c r="E2202" s="29"/>
      <c r="G2202" s="29"/>
      <c r="J2202" s="30"/>
    </row>
    <row r="2203" spans="3:10" s="18" customFormat="1" x14ac:dyDescent="0.2">
      <c r="C2203" s="29"/>
      <c r="E2203" s="29"/>
      <c r="G2203" s="29"/>
      <c r="J2203" s="30"/>
    </row>
    <row r="2204" spans="3:10" s="18" customFormat="1" x14ac:dyDescent="0.2">
      <c r="C2204" s="29"/>
      <c r="E2204" s="29"/>
      <c r="G2204" s="29"/>
      <c r="J2204" s="30"/>
    </row>
    <row r="2205" spans="3:10" s="18" customFormat="1" x14ac:dyDescent="0.2">
      <c r="C2205" s="29"/>
      <c r="E2205" s="29"/>
      <c r="G2205" s="29"/>
      <c r="J2205" s="30"/>
    </row>
    <row r="2206" spans="3:10" s="18" customFormat="1" x14ac:dyDescent="0.2">
      <c r="C2206" s="29"/>
      <c r="E2206" s="29"/>
      <c r="G2206" s="29"/>
      <c r="J2206" s="30"/>
    </row>
    <row r="2207" spans="3:10" s="18" customFormat="1" x14ac:dyDescent="0.2">
      <c r="C2207" s="29"/>
      <c r="E2207" s="29"/>
      <c r="G2207" s="29"/>
      <c r="J2207" s="30"/>
    </row>
    <row r="2208" spans="3:10" s="18" customFormat="1" x14ac:dyDescent="0.2">
      <c r="C2208" s="29"/>
      <c r="E2208" s="29"/>
      <c r="G2208" s="29"/>
      <c r="J2208" s="30"/>
    </row>
    <row r="2209" spans="3:10" s="18" customFormat="1" x14ac:dyDescent="0.2">
      <c r="C2209" s="29"/>
      <c r="E2209" s="29"/>
      <c r="G2209" s="29"/>
      <c r="J2209" s="30"/>
    </row>
    <row r="2210" spans="3:10" s="18" customFormat="1" x14ac:dyDescent="0.2">
      <c r="C2210" s="29"/>
      <c r="E2210" s="29"/>
      <c r="G2210" s="29"/>
      <c r="J2210" s="30"/>
    </row>
    <row r="2211" spans="3:10" s="18" customFormat="1" x14ac:dyDescent="0.2">
      <c r="C2211" s="29"/>
      <c r="E2211" s="29"/>
      <c r="G2211" s="29"/>
      <c r="J2211" s="30"/>
    </row>
    <row r="2212" spans="3:10" s="18" customFormat="1" x14ac:dyDescent="0.2">
      <c r="C2212" s="29"/>
      <c r="E2212" s="29"/>
      <c r="G2212" s="29"/>
      <c r="J2212" s="30"/>
    </row>
    <row r="2213" spans="3:10" s="18" customFormat="1" x14ac:dyDescent="0.2">
      <c r="C2213" s="29"/>
      <c r="E2213" s="29"/>
      <c r="G2213" s="29"/>
      <c r="J2213" s="30"/>
    </row>
    <row r="2214" spans="3:10" s="18" customFormat="1" x14ac:dyDescent="0.2">
      <c r="C2214" s="29"/>
      <c r="E2214" s="29"/>
      <c r="G2214" s="29"/>
      <c r="J2214" s="30"/>
    </row>
    <row r="2215" spans="3:10" s="18" customFormat="1" x14ac:dyDescent="0.2">
      <c r="C2215" s="29"/>
      <c r="E2215" s="29"/>
      <c r="G2215" s="29"/>
      <c r="J2215" s="30"/>
    </row>
    <row r="2216" spans="3:10" s="18" customFormat="1" x14ac:dyDescent="0.2">
      <c r="C2216" s="29"/>
      <c r="E2216" s="29"/>
      <c r="G2216" s="29"/>
      <c r="J2216" s="30"/>
    </row>
    <row r="2217" spans="3:10" s="18" customFormat="1" x14ac:dyDescent="0.2">
      <c r="C2217" s="29"/>
      <c r="E2217" s="29"/>
      <c r="G2217" s="29"/>
      <c r="J2217" s="30"/>
    </row>
    <row r="2218" spans="3:10" s="18" customFormat="1" x14ac:dyDescent="0.2">
      <c r="C2218" s="29"/>
      <c r="E2218" s="29"/>
      <c r="G2218" s="29"/>
      <c r="J2218" s="30"/>
    </row>
    <row r="2219" spans="3:10" s="18" customFormat="1" x14ac:dyDescent="0.2">
      <c r="C2219" s="29"/>
      <c r="E2219" s="29"/>
      <c r="G2219" s="29"/>
      <c r="J2219" s="30"/>
    </row>
    <row r="2220" spans="3:10" s="18" customFormat="1" x14ac:dyDescent="0.2">
      <c r="C2220" s="29"/>
      <c r="E2220" s="29"/>
      <c r="G2220" s="29"/>
      <c r="J2220" s="30"/>
    </row>
    <row r="2221" spans="3:10" s="18" customFormat="1" x14ac:dyDescent="0.2">
      <c r="C2221" s="29"/>
      <c r="E2221" s="29"/>
      <c r="G2221" s="29"/>
      <c r="J2221" s="30"/>
    </row>
    <row r="2222" spans="3:10" s="18" customFormat="1" x14ac:dyDescent="0.2">
      <c r="C2222" s="29"/>
      <c r="E2222" s="29"/>
      <c r="G2222" s="29"/>
      <c r="J2222" s="30"/>
    </row>
    <row r="2223" spans="3:10" s="18" customFormat="1" x14ac:dyDescent="0.2">
      <c r="C2223" s="29"/>
      <c r="E2223" s="29"/>
      <c r="G2223" s="29"/>
      <c r="J2223" s="30"/>
    </row>
    <row r="2224" spans="3:10" s="18" customFormat="1" x14ac:dyDescent="0.2">
      <c r="C2224" s="29"/>
      <c r="E2224" s="29"/>
      <c r="G2224" s="29"/>
      <c r="J2224" s="30"/>
    </row>
    <row r="2225" spans="3:10" s="18" customFormat="1" x14ac:dyDescent="0.2">
      <c r="C2225" s="29"/>
      <c r="E2225" s="29"/>
      <c r="G2225" s="29"/>
      <c r="J2225" s="30"/>
    </row>
    <row r="2226" spans="3:10" s="18" customFormat="1" x14ac:dyDescent="0.2">
      <c r="C2226" s="29"/>
      <c r="E2226" s="29"/>
      <c r="G2226" s="29"/>
      <c r="J2226" s="30"/>
    </row>
    <row r="2227" spans="3:10" s="18" customFormat="1" x14ac:dyDescent="0.2">
      <c r="C2227" s="29"/>
      <c r="E2227" s="29"/>
      <c r="G2227" s="29"/>
      <c r="J2227" s="30"/>
    </row>
    <row r="2228" spans="3:10" s="18" customFormat="1" x14ac:dyDescent="0.2">
      <c r="C2228" s="29"/>
      <c r="E2228" s="29"/>
      <c r="G2228" s="29"/>
      <c r="J2228" s="30"/>
    </row>
    <row r="2229" spans="3:10" s="18" customFormat="1" x14ac:dyDescent="0.2">
      <c r="C2229" s="29"/>
      <c r="E2229" s="29"/>
      <c r="G2229" s="29"/>
      <c r="J2229" s="30"/>
    </row>
    <row r="2230" spans="3:10" s="18" customFormat="1" x14ac:dyDescent="0.2">
      <c r="C2230" s="29"/>
      <c r="E2230" s="29"/>
      <c r="G2230" s="29"/>
      <c r="J2230" s="30"/>
    </row>
    <row r="2231" spans="3:10" s="18" customFormat="1" x14ac:dyDescent="0.2">
      <c r="C2231" s="29"/>
      <c r="E2231" s="29"/>
      <c r="G2231" s="29"/>
      <c r="J2231" s="30"/>
    </row>
    <row r="2232" spans="3:10" s="18" customFormat="1" x14ac:dyDescent="0.2">
      <c r="C2232" s="29"/>
      <c r="E2232" s="29"/>
      <c r="G2232" s="29"/>
      <c r="J2232" s="30"/>
    </row>
    <row r="2233" spans="3:10" s="18" customFormat="1" x14ac:dyDescent="0.2">
      <c r="C2233" s="29"/>
      <c r="E2233" s="29"/>
      <c r="G2233" s="29"/>
      <c r="J2233" s="30"/>
    </row>
    <row r="2234" spans="3:10" s="18" customFormat="1" x14ac:dyDescent="0.2">
      <c r="C2234" s="29"/>
      <c r="E2234" s="29"/>
      <c r="G2234" s="29"/>
      <c r="J2234" s="30"/>
    </row>
    <row r="2235" spans="3:10" s="18" customFormat="1" x14ac:dyDescent="0.2">
      <c r="C2235" s="29"/>
      <c r="E2235" s="29"/>
      <c r="G2235" s="29"/>
      <c r="J2235" s="30"/>
    </row>
    <row r="2236" spans="3:10" s="18" customFormat="1" x14ac:dyDescent="0.2">
      <c r="C2236" s="29"/>
      <c r="E2236" s="29"/>
      <c r="G2236" s="29"/>
      <c r="J2236" s="30"/>
    </row>
    <row r="2237" spans="3:10" s="18" customFormat="1" x14ac:dyDescent="0.2">
      <c r="C2237" s="29"/>
      <c r="E2237" s="29"/>
      <c r="G2237" s="29"/>
      <c r="J2237" s="30"/>
    </row>
    <row r="2238" spans="3:10" s="18" customFormat="1" x14ac:dyDescent="0.2">
      <c r="C2238" s="29"/>
      <c r="E2238" s="29"/>
      <c r="G2238" s="29"/>
      <c r="J2238" s="30"/>
    </row>
    <row r="2239" spans="3:10" s="18" customFormat="1" x14ac:dyDescent="0.2">
      <c r="C2239" s="29"/>
      <c r="E2239" s="29"/>
      <c r="G2239" s="29"/>
      <c r="J2239" s="30"/>
    </row>
    <row r="2240" spans="3:10" s="18" customFormat="1" x14ac:dyDescent="0.2">
      <c r="C2240" s="29"/>
      <c r="E2240" s="29"/>
      <c r="G2240" s="29"/>
      <c r="J2240" s="30"/>
    </row>
    <row r="2241" spans="3:10" s="18" customFormat="1" x14ac:dyDescent="0.2">
      <c r="C2241" s="29"/>
      <c r="E2241" s="29"/>
      <c r="G2241" s="29"/>
      <c r="J2241" s="30"/>
    </row>
    <row r="2242" spans="3:10" s="18" customFormat="1" x14ac:dyDescent="0.2">
      <c r="C2242" s="29"/>
      <c r="E2242" s="29"/>
      <c r="G2242" s="29"/>
      <c r="J2242" s="30"/>
    </row>
    <row r="2243" spans="3:10" s="18" customFormat="1" x14ac:dyDescent="0.2">
      <c r="C2243" s="29"/>
      <c r="E2243" s="29"/>
      <c r="G2243" s="29"/>
      <c r="J2243" s="30"/>
    </row>
    <row r="2244" spans="3:10" s="18" customFormat="1" x14ac:dyDescent="0.2">
      <c r="C2244" s="29"/>
      <c r="E2244" s="29"/>
      <c r="G2244" s="29"/>
      <c r="J2244" s="30"/>
    </row>
    <row r="2245" spans="3:10" s="18" customFormat="1" x14ac:dyDescent="0.2">
      <c r="C2245" s="29"/>
      <c r="E2245" s="29"/>
      <c r="G2245" s="29"/>
      <c r="J2245" s="30"/>
    </row>
    <row r="2246" spans="3:10" s="18" customFormat="1" x14ac:dyDescent="0.2">
      <c r="C2246" s="29"/>
      <c r="E2246" s="29"/>
      <c r="G2246" s="29"/>
      <c r="J2246" s="30"/>
    </row>
    <row r="2247" spans="3:10" s="18" customFormat="1" x14ac:dyDescent="0.2">
      <c r="C2247" s="29"/>
      <c r="E2247" s="29"/>
      <c r="G2247" s="29"/>
      <c r="J2247" s="30"/>
    </row>
    <row r="2248" spans="3:10" s="18" customFormat="1" x14ac:dyDescent="0.2">
      <c r="C2248" s="29"/>
      <c r="E2248" s="29"/>
      <c r="G2248" s="29"/>
      <c r="J2248" s="30"/>
    </row>
    <row r="2249" spans="3:10" s="18" customFormat="1" x14ac:dyDescent="0.2">
      <c r="C2249" s="29"/>
      <c r="E2249" s="29"/>
      <c r="G2249" s="29"/>
      <c r="J2249" s="30"/>
    </row>
    <row r="2250" spans="3:10" s="18" customFormat="1" x14ac:dyDescent="0.2">
      <c r="C2250" s="29"/>
      <c r="E2250" s="29"/>
      <c r="G2250" s="29"/>
      <c r="J2250" s="30"/>
    </row>
    <row r="2251" spans="3:10" s="18" customFormat="1" x14ac:dyDescent="0.2">
      <c r="C2251" s="29"/>
      <c r="E2251" s="29"/>
      <c r="G2251" s="29"/>
      <c r="J2251" s="30"/>
    </row>
    <row r="2252" spans="3:10" s="18" customFormat="1" x14ac:dyDescent="0.2">
      <c r="C2252" s="29"/>
      <c r="E2252" s="29"/>
      <c r="G2252" s="29"/>
      <c r="J2252" s="30"/>
    </row>
    <row r="2253" spans="3:10" s="18" customFormat="1" x14ac:dyDescent="0.2">
      <c r="C2253" s="29"/>
      <c r="E2253" s="29"/>
      <c r="G2253" s="29"/>
      <c r="J2253" s="30"/>
    </row>
    <row r="2254" spans="3:10" s="18" customFormat="1" x14ac:dyDescent="0.2">
      <c r="C2254" s="29"/>
      <c r="E2254" s="29"/>
      <c r="G2254" s="29"/>
      <c r="J2254" s="30"/>
    </row>
    <row r="2255" spans="3:10" s="18" customFormat="1" x14ac:dyDescent="0.2">
      <c r="C2255" s="29"/>
      <c r="E2255" s="29"/>
      <c r="G2255" s="29"/>
      <c r="J2255" s="30"/>
    </row>
    <row r="2256" spans="3:10" s="18" customFormat="1" x14ac:dyDescent="0.2">
      <c r="C2256" s="29"/>
      <c r="E2256" s="29"/>
      <c r="G2256" s="29"/>
      <c r="J2256" s="30"/>
    </row>
    <row r="2257" spans="3:10" s="18" customFormat="1" x14ac:dyDescent="0.2">
      <c r="C2257" s="29"/>
      <c r="E2257" s="29"/>
      <c r="G2257" s="29"/>
      <c r="J2257" s="30"/>
    </row>
    <row r="2258" spans="3:10" s="18" customFormat="1" x14ac:dyDescent="0.2">
      <c r="C2258" s="29"/>
      <c r="E2258" s="29"/>
      <c r="G2258" s="29"/>
      <c r="J2258" s="30"/>
    </row>
    <row r="2259" spans="3:10" s="18" customFormat="1" x14ac:dyDescent="0.2">
      <c r="C2259" s="29"/>
      <c r="E2259" s="29"/>
      <c r="G2259" s="29"/>
      <c r="J2259" s="30"/>
    </row>
    <row r="2260" spans="3:10" s="18" customFormat="1" x14ac:dyDescent="0.2">
      <c r="C2260" s="29"/>
      <c r="E2260" s="29"/>
      <c r="G2260" s="29"/>
      <c r="J2260" s="30"/>
    </row>
    <row r="2261" spans="3:10" s="18" customFormat="1" x14ac:dyDescent="0.2">
      <c r="C2261" s="29"/>
      <c r="E2261" s="29"/>
      <c r="G2261" s="29"/>
      <c r="J2261" s="30"/>
    </row>
    <row r="2262" spans="3:10" s="18" customFormat="1" x14ac:dyDescent="0.2">
      <c r="C2262" s="29"/>
      <c r="E2262" s="29"/>
      <c r="G2262" s="29"/>
      <c r="J2262" s="30"/>
    </row>
    <row r="2263" spans="3:10" s="18" customFormat="1" x14ac:dyDescent="0.2">
      <c r="C2263" s="29"/>
      <c r="E2263" s="29"/>
      <c r="G2263" s="29"/>
      <c r="J2263" s="30"/>
    </row>
    <row r="2264" spans="3:10" s="18" customFormat="1" x14ac:dyDescent="0.2">
      <c r="C2264" s="29"/>
      <c r="E2264" s="29"/>
      <c r="G2264" s="29"/>
      <c r="J2264" s="30"/>
    </row>
    <row r="2265" spans="3:10" s="18" customFormat="1" x14ac:dyDescent="0.2">
      <c r="C2265" s="29"/>
      <c r="E2265" s="29"/>
      <c r="G2265" s="29"/>
      <c r="J2265" s="30"/>
    </row>
    <row r="2266" spans="3:10" s="18" customFormat="1" x14ac:dyDescent="0.2">
      <c r="C2266" s="29"/>
      <c r="E2266" s="29"/>
      <c r="G2266" s="29"/>
      <c r="J2266" s="30"/>
    </row>
    <row r="2267" spans="3:10" s="18" customFormat="1" x14ac:dyDescent="0.2">
      <c r="C2267" s="29"/>
      <c r="E2267" s="29"/>
      <c r="G2267" s="29"/>
      <c r="J2267" s="30"/>
    </row>
    <row r="2268" spans="3:10" s="18" customFormat="1" x14ac:dyDescent="0.2">
      <c r="C2268" s="29"/>
      <c r="E2268" s="29"/>
      <c r="G2268" s="29"/>
      <c r="J2268" s="30"/>
    </row>
    <row r="2269" spans="3:10" s="18" customFormat="1" x14ac:dyDescent="0.2">
      <c r="C2269" s="29"/>
      <c r="E2269" s="29"/>
      <c r="G2269" s="29"/>
      <c r="J2269" s="30"/>
    </row>
    <row r="2270" spans="3:10" s="18" customFormat="1" x14ac:dyDescent="0.2">
      <c r="C2270" s="29"/>
      <c r="E2270" s="29"/>
      <c r="G2270" s="29"/>
      <c r="J2270" s="30"/>
    </row>
    <row r="2271" spans="3:10" s="18" customFormat="1" x14ac:dyDescent="0.2">
      <c r="C2271" s="29"/>
      <c r="E2271" s="29"/>
      <c r="G2271" s="29"/>
      <c r="J2271" s="30"/>
    </row>
    <row r="2272" spans="3:10" s="18" customFormat="1" x14ac:dyDescent="0.2">
      <c r="C2272" s="29"/>
      <c r="E2272" s="29"/>
      <c r="G2272" s="29"/>
      <c r="J2272" s="30"/>
    </row>
    <row r="2273" spans="3:10" s="18" customFormat="1" x14ac:dyDescent="0.2">
      <c r="C2273" s="29"/>
      <c r="E2273" s="29"/>
      <c r="G2273" s="29"/>
      <c r="J2273" s="30"/>
    </row>
    <row r="2274" spans="3:10" s="18" customFormat="1" x14ac:dyDescent="0.2">
      <c r="C2274" s="29"/>
      <c r="E2274" s="29"/>
      <c r="G2274" s="29"/>
      <c r="J2274" s="30"/>
    </row>
    <row r="2275" spans="3:10" s="18" customFormat="1" x14ac:dyDescent="0.2">
      <c r="C2275" s="29"/>
      <c r="E2275" s="29"/>
      <c r="G2275" s="29"/>
      <c r="J2275" s="30"/>
    </row>
    <row r="2276" spans="3:10" s="18" customFormat="1" x14ac:dyDescent="0.2">
      <c r="C2276" s="29"/>
      <c r="E2276" s="29"/>
      <c r="G2276" s="29"/>
      <c r="J2276" s="30"/>
    </row>
    <row r="2277" spans="3:10" s="18" customFormat="1" x14ac:dyDescent="0.2">
      <c r="C2277" s="29"/>
      <c r="E2277" s="29"/>
      <c r="G2277" s="29"/>
      <c r="J2277" s="30"/>
    </row>
    <row r="2278" spans="3:10" s="18" customFormat="1" x14ac:dyDescent="0.2">
      <c r="C2278" s="29"/>
      <c r="E2278" s="29"/>
      <c r="G2278" s="29"/>
      <c r="J2278" s="30"/>
    </row>
    <row r="2279" spans="3:10" s="18" customFormat="1" x14ac:dyDescent="0.2">
      <c r="C2279" s="29"/>
      <c r="E2279" s="29"/>
      <c r="G2279" s="29"/>
      <c r="J2279" s="30"/>
    </row>
    <row r="2280" spans="3:10" s="18" customFormat="1" x14ac:dyDescent="0.2">
      <c r="C2280" s="29"/>
      <c r="E2280" s="29"/>
      <c r="G2280" s="29"/>
      <c r="J2280" s="30"/>
    </row>
    <row r="2281" spans="3:10" s="18" customFormat="1" x14ac:dyDescent="0.2">
      <c r="C2281" s="29"/>
      <c r="E2281" s="29"/>
      <c r="G2281" s="29"/>
      <c r="J2281" s="30"/>
    </row>
    <row r="2282" spans="3:10" s="18" customFormat="1" x14ac:dyDescent="0.2">
      <c r="C2282" s="29"/>
      <c r="E2282" s="29"/>
      <c r="G2282" s="29"/>
      <c r="J2282" s="30"/>
    </row>
    <row r="2283" spans="3:10" s="18" customFormat="1" x14ac:dyDescent="0.2">
      <c r="C2283" s="29"/>
      <c r="E2283" s="29"/>
      <c r="G2283" s="29"/>
      <c r="J2283" s="30"/>
    </row>
    <row r="2284" spans="3:10" s="18" customFormat="1" x14ac:dyDescent="0.2">
      <c r="C2284" s="29"/>
      <c r="E2284" s="29"/>
      <c r="G2284" s="29"/>
      <c r="J2284" s="30"/>
    </row>
    <row r="2285" spans="3:10" s="18" customFormat="1" x14ac:dyDescent="0.2">
      <c r="C2285" s="29"/>
      <c r="E2285" s="29"/>
      <c r="G2285" s="29"/>
      <c r="J2285" s="30"/>
    </row>
    <row r="2286" spans="3:10" s="18" customFormat="1" x14ac:dyDescent="0.2">
      <c r="C2286" s="29"/>
      <c r="E2286" s="29"/>
      <c r="G2286" s="29"/>
      <c r="J2286" s="30"/>
    </row>
    <row r="2287" spans="3:10" s="18" customFormat="1" x14ac:dyDescent="0.2">
      <c r="C2287" s="29"/>
      <c r="E2287" s="29"/>
      <c r="G2287" s="29"/>
      <c r="J2287" s="30"/>
    </row>
    <row r="2288" spans="3:10" s="18" customFormat="1" x14ac:dyDescent="0.2">
      <c r="C2288" s="29"/>
      <c r="E2288" s="29"/>
      <c r="G2288" s="29"/>
      <c r="J2288" s="30"/>
    </row>
    <row r="2289" spans="3:10" s="18" customFormat="1" x14ac:dyDescent="0.2">
      <c r="C2289" s="29"/>
      <c r="E2289" s="29"/>
      <c r="G2289" s="29"/>
      <c r="J2289" s="30"/>
    </row>
    <row r="2290" spans="3:10" s="18" customFormat="1" x14ac:dyDescent="0.2">
      <c r="C2290" s="29"/>
      <c r="E2290" s="29"/>
      <c r="G2290" s="29"/>
      <c r="J2290" s="30"/>
    </row>
    <row r="2291" spans="3:10" s="18" customFormat="1" x14ac:dyDescent="0.2">
      <c r="C2291" s="29"/>
      <c r="E2291" s="29"/>
      <c r="G2291" s="29"/>
      <c r="J2291" s="30"/>
    </row>
    <row r="2292" spans="3:10" s="18" customFormat="1" x14ac:dyDescent="0.2">
      <c r="C2292" s="29"/>
      <c r="E2292" s="29"/>
      <c r="G2292" s="29"/>
      <c r="J2292" s="30"/>
    </row>
    <row r="2293" spans="3:10" s="18" customFormat="1" x14ac:dyDescent="0.2">
      <c r="C2293" s="29"/>
      <c r="E2293" s="29"/>
      <c r="G2293" s="29"/>
      <c r="J2293" s="30"/>
    </row>
    <row r="2294" spans="3:10" s="18" customFormat="1" x14ac:dyDescent="0.2">
      <c r="C2294" s="29"/>
      <c r="E2294" s="29"/>
      <c r="G2294" s="29"/>
      <c r="J2294" s="30"/>
    </row>
    <row r="2295" spans="3:10" s="18" customFormat="1" x14ac:dyDescent="0.2">
      <c r="C2295" s="29"/>
      <c r="E2295" s="29"/>
      <c r="G2295" s="29"/>
      <c r="J2295" s="30"/>
    </row>
    <row r="2296" spans="3:10" s="18" customFormat="1" x14ac:dyDescent="0.2">
      <c r="C2296" s="29"/>
      <c r="E2296" s="29"/>
      <c r="G2296" s="29"/>
      <c r="J2296" s="30"/>
    </row>
    <row r="2297" spans="3:10" s="18" customFormat="1" x14ac:dyDescent="0.2">
      <c r="C2297" s="29"/>
      <c r="E2297" s="29"/>
      <c r="G2297" s="29"/>
      <c r="J2297" s="30"/>
    </row>
    <row r="2298" spans="3:10" s="18" customFormat="1" x14ac:dyDescent="0.2">
      <c r="C2298" s="29"/>
      <c r="E2298" s="29"/>
      <c r="G2298" s="29"/>
      <c r="J2298" s="30"/>
    </row>
    <row r="2299" spans="3:10" s="18" customFormat="1" x14ac:dyDescent="0.2">
      <c r="C2299" s="29"/>
      <c r="E2299" s="29"/>
      <c r="G2299" s="29"/>
      <c r="J2299" s="30"/>
    </row>
    <row r="2300" spans="3:10" s="18" customFormat="1" x14ac:dyDescent="0.2">
      <c r="C2300" s="29"/>
      <c r="E2300" s="29"/>
      <c r="G2300" s="29"/>
      <c r="J2300" s="30"/>
    </row>
    <row r="2301" spans="3:10" s="18" customFormat="1" x14ac:dyDescent="0.2">
      <c r="C2301" s="29"/>
      <c r="E2301" s="29"/>
      <c r="G2301" s="29"/>
      <c r="J2301" s="30"/>
    </row>
    <row r="2302" spans="3:10" s="18" customFormat="1" x14ac:dyDescent="0.2">
      <c r="C2302" s="29"/>
      <c r="E2302" s="29"/>
      <c r="G2302" s="29"/>
      <c r="J2302" s="30"/>
    </row>
    <row r="2303" spans="3:10" s="18" customFormat="1" x14ac:dyDescent="0.2">
      <c r="C2303" s="29"/>
      <c r="E2303" s="29"/>
      <c r="G2303" s="29"/>
      <c r="J2303" s="30"/>
    </row>
    <row r="2304" spans="3:10" s="18" customFormat="1" x14ac:dyDescent="0.2">
      <c r="C2304" s="29"/>
      <c r="E2304" s="29"/>
      <c r="G2304" s="29"/>
      <c r="J2304" s="30"/>
    </row>
    <row r="2305" spans="3:10" s="18" customFormat="1" x14ac:dyDescent="0.2">
      <c r="C2305" s="29"/>
      <c r="E2305" s="29"/>
      <c r="G2305" s="29"/>
      <c r="J2305" s="30"/>
    </row>
    <row r="2306" spans="3:10" s="18" customFormat="1" x14ac:dyDescent="0.2">
      <c r="C2306" s="29"/>
      <c r="E2306" s="29"/>
      <c r="G2306" s="29"/>
      <c r="J2306" s="30"/>
    </row>
    <row r="2307" spans="3:10" s="18" customFormat="1" x14ac:dyDescent="0.2">
      <c r="C2307" s="29"/>
      <c r="E2307" s="29"/>
      <c r="G2307" s="29"/>
      <c r="J2307" s="30"/>
    </row>
    <row r="2308" spans="3:10" s="18" customFormat="1" x14ac:dyDescent="0.2">
      <c r="C2308" s="29"/>
      <c r="E2308" s="29"/>
      <c r="G2308" s="29"/>
      <c r="J2308" s="30"/>
    </row>
    <row r="2309" spans="3:10" s="18" customFormat="1" x14ac:dyDescent="0.2">
      <c r="C2309" s="29"/>
      <c r="E2309" s="29"/>
      <c r="G2309" s="29"/>
      <c r="J2309" s="30"/>
    </row>
    <row r="2310" spans="3:10" s="18" customFormat="1" x14ac:dyDescent="0.2">
      <c r="C2310" s="29"/>
      <c r="E2310" s="29"/>
      <c r="G2310" s="29"/>
      <c r="J2310" s="30"/>
    </row>
    <row r="2311" spans="3:10" s="18" customFormat="1" x14ac:dyDescent="0.2">
      <c r="C2311" s="29"/>
      <c r="E2311" s="29"/>
      <c r="G2311" s="29"/>
      <c r="J2311" s="30"/>
    </row>
    <row r="2312" spans="3:10" s="18" customFormat="1" x14ac:dyDescent="0.2">
      <c r="C2312" s="29"/>
      <c r="E2312" s="29"/>
      <c r="G2312" s="29"/>
      <c r="J2312" s="30"/>
    </row>
    <row r="2313" spans="3:10" s="18" customFormat="1" x14ac:dyDescent="0.2">
      <c r="C2313" s="29"/>
      <c r="E2313" s="29"/>
      <c r="G2313" s="29"/>
      <c r="J2313" s="30"/>
    </row>
    <row r="2314" spans="3:10" s="18" customFormat="1" x14ac:dyDescent="0.2">
      <c r="C2314" s="29"/>
      <c r="E2314" s="29"/>
      <c r="G2314" s="29"/>
      <c r="J2314" s="30"/>
    </row>
    <row r="2315" spans="3:10" s="18" customFormat="1" x14ac:dyDescent="0.2">
      <c r="C2315" s="29"/>
      <c r="E2315" s="29"/>
      <c r="G2315" s="29"/>
      <c r="J2315" s="30"/>
    </row>
    <row r="2316" spans="3:10" s="18" customFormat="1" x14ac:dyDescent="0.2">
      <c r="C2316" s="29"/>
      <c r="E2316" s="29"/>
      <c r="G2316" s="29"/>
      <c r="J2316" s="30"/>
    </row>
    <row r="2317" spans="3:10" s="18" customFormat="1" x14ac:dyDescent="0.2">
      <c r="C2317" s="29"/>
      <c r="E2317" s="29"/>
      <c r="G2317" s="29"/>
      <c r="J2317" s="30"/>
    </row>
    <row r="2318" spans="3:10" s="18" customFormat="1" x14ac:dyDescent="0.2">
      <c r="C2318" s="29"/>
      <c r="E2318" s="29"/>
      <c r="G2318" s="29"/>
      <c r="J2318" s="30"/>
    </row>
    <row r="2319" spans="3:10" s="18" customFormat="1" x14ac:dyDescent="0.2">
      <c r="C2319" s="29"/>
      <c r="E2319" s="29"/>
      <c r="G2319" s="29"/>
      <c r="J2319" s="30"/>
    </row>
    <row r="2320" spans="3:10" s="18" customFormat="1" x14ac:dyDescent="0.2">
      <c r="C2320" s="29"/>
      <c r="E2320" s="29"/>
      <c r="G2320" s="29"/>
      <c r="J2320" s="30"/>
    </row>
    <row r="2321" spans="3:10" s="18" customFormat="1" x14ac:dyDescent="0.2">
      <c r="C2321" s="29"/>
      <c r="E2321" s="29"/>
      <c r="G2321" s="29"/>
      <c r="J2321" s="30"/>
    </row>
    <row r="2322" spans="3:10" s="18" customFormat="1" x14ac:dyDescent="0.2">
      <c r="C2322" s="29"/>
      <c r="E2322" s="29"/>
      <c r="G2322" s="29"/>
      <c r="J2322" s="30"/>
    </row>
    <row r="2323" spans="3:10" s="18" customFormat="1" x14ac:dyDescent="0.2">
      <c r="C2323" s="29"/>
      <c r="E2323" s="29"/>
      <c r="G2323" s="29"/>
      <c r="J2323" s="30"/>
    </row>
    <row r="2324" spans="3:10" s="18" customFormat="1" x14ac:dyDescent="0.2">
      <c r="C2324" s="29"/>
      <c r="E2324" s="29"/>
      <c r="G2324" s="29"/>
      <c r="J2324" s="30"/>
    </row>
    <row r="2325" spans="3:10" s="18" customFormat="1" x14ac:dyDescent="0.2">
      <c r="C2325" s="29"/>
      <c r="E2325" s="29"/>
      <c r="G2325" s="29"/>
      <c r="J2325" s="30"/>
    </row>
    <row r="2326" spans="3:10" s="18" customFormat="1" x14ac:dyDescent="0.2">
      <c r="C2326" s="29"/>
      <c r="E2326" s="29"/>
      <c r="G2326" s="29"/>
      <c r="J2326" s="30"/>
    </row>
    <row r="2327" spans="3:10" s="18" customFormat="1" x14ac:dyDescent="0.2">
      <c r="C2327" s="29"/>
      <c r="E2327" s="29"/>
      <c r="G2327" s="29"/>
      <c r="J2327" s="30"/>
    </row>
    <row r="2328" spans="3:10" s="18" customFormat="1" x14ac:dyDescent="0.2">
      <c r="C2328" s="29"/>
      <c r="E2328" s="29"/>
      <c r="G2328" s="29"/>
      <c r="J2328" s="30"/>
    </row>
    <row r="2329" spans="3:10" s="18" customFormat="1" x14ac:dyDescent="0.2">
      <c r="C2329" s="29"/>
      <c r="E2329" s="29"/>
      <c r="G2329" s="29"/>
      <c r="J2329" s="30"/>
    </row>
    <row r="2330" spans="3:10" s="18" customFormat="1" x14ac:dyDescent="0.2">
      <c r="C2330" s="29"/>
      <c r="E2330" s="29"/>
      <c r="G2330" s="29"/>
      <c r="J2330" s="30"/>
    </row>
    <row r="2331" spans="3:10" s="18" customFormat="1" x14ac:dyDescent="0.2">
      <c r="C2331" s="29"/>
      <c r="E2331" s="29"/>
      <c r="G2331" s="29"/>
      <c r="J2331" s="30"/>
    </row>
    <row r="2332" spans="3:10" s="18" customFormat="1" x14ac:dyDescent="0.2">
      <c r="C2332" s="29"/>
      <c r="E2332" s="29"/>
      <c r="G2332" s="29"/>
      <c r="J2332" s="30"/>
    </row>
    <row r="2333" spans="3:10" s="18" customFormat="1" x14ac:dyDescent="0.2">
      <c r="C2333" s="29"/>
      <c r="E2333" s="29"/>
      <c r="G2333" s="29"/>
      <c r="J2333" s="30"/>
    </row>
    <row r="2334" spans="3:10" s="18" customFormat="1" x14ac:dyDescent="0.2">
      <c r="C2334" s="29"/>
      <c r="E2334" s="29"/>
      <c r="G2334" s="29"/>
      <c r="J2334" s="30"/>
    </row>
    <row r="2335" spans="3:10" s="18" customFormat="1" x14ac:dyDescent="0.2">
      <c r="C2335" s="29"/>
      <c r="E2335" s="29"/>
      <c r="G2335" s="29"/>
      <c r="J2335" s="30"/>
    </row>
    <row r="2336" spans="3:10" s="18" customFormat="1" x14ac:dyDescent="0.2">
      <c r="C2336" s="29"/>
      <c r="E2336" s="29"/>
      <c r="G2336" s="29"/>
      <c r="J2336" s="30"/>
    </row>
    <row r="2337" spans="3:10" s="18" customFormat="1" x14ac:dyDescent="0.2">
      <c r="C2337" s="29"/>
      <c r="E2337" s="29"/>
      <c r="G2337" s="29"/>
      <c r="J2337" s="30"/>
    </row>
    <row r="2338" spans="3:10" s="18" customFormat="1" x14ac:dyDescent="0.2">
      <c r="C2338" s="29"/>
      <c r="E2338" s="29"/>
      <c r="G2338" s="29"/>
      <c r="J2338" s="30"/>
    </row>
    <row r="2339" spans="3:10" s="18" customFormat="1" x14ac:dyDescent="0.2">
      <c r="C2339" s="29"/>
      <c r="E2339" s="29"/>
      <c r="G2339" s="29"/>
      <c r="J2339" s="30"/>
    </row>
    <row r="2340" spans="3:10" s="18" customFormat="1" x14ac:dyDescent="0.2">
      <c r="C2340" s="29"/>
      <c r="E2340" s="29"/>
      <c r="G2340" s="29"/>
      <c r="J2340" s="30"/>
    </row>
    <row r="2341" spans="3:10" s="18" customFormat="1" x14ac:dyDescent="0.2">
      <c r="C2341" s="29"/>
      <c r="E2341" s="29"/>
      <c r="G2341" s="29"/>
      <c r="J2341" s="30"/>
    </row>
    <row r="2342" spans="3:10" s="18" customFormat="1" x14ac:dyDescent="0.2">
      <c r="C2342" s="29"/>
      <c r="E2342" s="29"/>
      <c r="G2342" s="29"/>
      <c r="J2342" s="30"/>
    </row>
    <row r="2343" spans="3:10" s="18" customFormat="1" x14ac:dyDescent="0.2">
      <c r="C2343" s="29"/>
      <c r="E2343" s="29"/>
      <c r="G2343" s="29"/>
      <c r="J2343" s="30"/>
    </row>
    <row r="2344" spans="3:10" s="18" customFormat="1" x14ac:dyDescent="0.2">
      <c r="C2344" s="29"/>
      <c r="E2344" s="29"/>
      <c r="G2344" s="29"/>
      <c r="J2344" s="30"/>
    </row>
    <row r="2345" spans="3:10" s="18" customFormat="1" x14ac:dyDescent="0.2">
      <c r="C2345" s="29"/>
      <c r="E2345" s="29"/>
      <c r="G2345" s="29"/>
      <c r="J2345" s="30"/>
    </row>
    <row r="2346" spans="3:10" s="18" customFormat="1" x14ac:dyDescent="0.2">
      <c r="C2346" s="29"/>
      <c r="E2346" s="29"/>
      <c r="G2346" s="29"/>
      <c r="J2346" s="30"/>
    </row>
    <row r="2347" spans="3:10" s="18" customFormat="1" x14ac:dyDescent="0.2">
      <c r="C2347" s="29"/>
      <c r="E2347" s="29"/>
      <c r="G2347" s="29"/>
      <c r="J2347" s="30"/>
    </row>
    <row r="2348" spans="3:10" s="18" customFormat="1" x14ac:dyDescent="0.2">
      <c r="C2348" s="29"/>
      <c r="E2348" s="29"/>
      <c r="G2348" s="29"/>
      <c r="J2348" s="30"/>
    </row>
    <row r="2349" spans="3:10" s="18" customFormat="1" x14ac:dyDescent="0.2">
      <c r="C2349" s="29"/>
      <c r="E2349" s="29"/>
      <c r="G2349" s="29"/>
      <c r="J2349" s="30"/>
    </row>
    <row r="2350" spans="3:10" s="18" customFormat="1" x14ac:dyDescent="0.2">
      <c r="C2350" s="29"/>
      <c r="E2350" s="29"/>
      <c r="G2350" s="29"/>
      <c r="J2350" s="30"/>
    </row>
    <row r="2351" spans="3:10" s="18" customFormat="1" x14ac:dyDescent="0.2">
      <c r="C2351" s="29"/>
      <c r="E2351" s="29"/>
      <c r="G2351" s="29"/>
      <c r="J2351" s="30"/>
    </row>
    <row r="2352" spans="3:10" s="18" customFormat="1" x14ac:dyDescent="0.2">
      <c r="C2352" s="29"/>
      <c r="E2352" s="29"/>
      <c r="G2352" s="29"/>
      <c r="J2352" s="30"/>
    </row>
    <row r="2353" spans="3:10" s="18" customFormat="1" x14ac:dyDescent="0.2">
      <c r="C2353" s="29"/>
      <c r="E2353" s="29"/>
      <c r="G2353" s="29"/>
      <c r="J2353" s="30"/>
    </row>
    <row r="2354" spans="3:10" s="18" customFormat="1" x14ac:dyDescent="0.2">
      <c r="C2354" s="29"/>
      <c r="E2354" s="29"/>
      <c r="G2354" s="29"/>
      <c r="J2354" s="30"/>
    </row>
    <row r="2355" spans="3:10" s="18" customFormat="1" x14ac:dyDescent="0.2">
      <c r="C2355" s="29"/>
      <c r="E2355" s="29"/>
      <c r="G2355" s="29"/>
      <c r="J2355" s="30"/>
    </row>
    <row r="2356" spans="3:10" s="18" customFormat="1" x14ac:dyDescent="0.2">
      <c r="C2356" s="29"/>
      <c r="E2356" s="29"/>
      <c r="G2356" s="29"/>
      <c r="J2356" s="30"/>
    </row>
    <row r="2357" spans="3:10" s="18" customFormat="1" x14ac:dyDescent="0.2">
      <c r="C2357" s="29"/>
      <c r="E2357" s="29"/>
      <c r="G2357" s="29"/>
      <c r="J2357" s="30"/>
    </row>
    <row r="2358" spans="3:10" s="18" customFormat="1" x14ac:dyDescent="0.2">
      <c r="C2358" s="29"/>
      <c r="E2358" s="29"/>
      <c r="G2358" s="29"/>
      <c r="J2358" s="30"/>
    </row>
    <row r="2359" spans="3:10" s="18" customFormat="1" x14ac:dyDescent="0.2">
      <c r="C2359" s="29"/>
      <c r="E2359" s="29"/>
      <c r="G2359" s="29"/>
      <c r="J2359" s="30"/>
    </row>
    <row r="2360" spans="3:10" s="18" customFormat="1" x14ac:dyDescent="0.2">
      <c r="C2360" s="29"/>
      <c r="E2360" s="29"/>
      <c r="G2360" s="29"/>
      <c r="J2360" s="30"/>
    </row>
    <row r="2361" spans="3:10" s="18" customFormat="1" x14ac:dyDescent="0.2">
      <c r="C2361" s="29"/>
      <c r="E2361" s="29"/>
      <c r="G2361" s="29"/>
      <c r="J2361" s="30"/>
    </row>
    <row r="2362" spans="3:10" s="18" customFormat="1" x14ac:dyDescent="0.2">
      <c r="C2362" s="29"/>
      <c r="E2362" s="29"/>
      <c r="G2362" s="29"/>
      <c r="J2362" s="30"/>
    </row>
    <row r="2363" spans="3:10" s="18" customFormat="1" x14ac:dyDescent="0.2">
      <c r="C2363" s="29"/>
      <c r="E2363" s="29"/>
      <c r="G2363" s="29"/>
      <c r="J2363" s="30"/>
    </row>
    <row r="2364" spans="3:10" s="18" customFormat="1" x14ac:dyDescent="0.2">
      <c r="C2364" s="29"/>
      <c r="E2364" s="29"/>
      <c r="G2364" s="29"/>
      <c r="J2364" s="30"/>
    </row>
    <row r="2365" spans="3:10" s="18" customFormat="1" x14ac:dyDescent="0.2">
      <c r="C2365" s="29"/>
      <c r="E2365" s="29"/>
      <c r="G2365" s="29"/>
      <c r="J2365" s="30"/>
    </row>
    <row r="2366" spans="3:10" s="18" customFormat="1" x14ac:dyDescent="0.2">
      <c r="C2366" s="29"/>
      <c r="E2366" s="29"/>
      <c r="G2366" s="29"/>
      <c r="J2366" s="30"/>
    </row>
    <row r="2367" spans="3:10" s="18" customFormat="1" x14ac:dyDescent="0.2">
      <c r="C2367" s="29"/>
      <c r="E2367" s="29"/>
      <c r="G2367" s="29"/>
      <c r="J2367" s="30"/>
    </row>
    <row r="2368" spans="3:10" s="18" customFormat="1" x14ac:dyDescent="0.2">
      <c r="C2368" s="29"/>
      <c r="E2368" s="29"/>
      <c r="G2368" s="29"/>
      <c r="J2368" s="30"/>
    </row>
    <row r="2369" spans="3:10" s="18" customFormat="1" x14ac:dyDescent="0.2">
      <c r="C2369" s="29"/>
      <c r="E2369" s="29"/>
      <c r="G2369" s="29"/>
      <c r="J2369" s="30"/>
    </row>
    <row r="2370" spans="3:10" s="18" customFormat="1" x14ac:dyDescent="0.2">
      <c r="C2370" s="29"/>
      <c r="E2370" s="29"/>
      <c r="G2370" s="29"/>
      <c r="J2370" s="30"/>
    </row>
    <row r="2371" spans="3:10" s="18" customFormat="1" x14ac:dyDescent="0.2">
      <c r="C2371" s="29"/>
      <c r="E2371" s="29"/>
      <c r="G2371" s="29"/>
      <c r="J2371" s="30"/>
    </row>
    <row r="2372" spans="3:10" s="18" customFormat="1" x14ac:dyDescent="0.2">
      <c r="C2372" s="29"/>
      <c r="E2372" s="29"/>
      <c r="G2372" s="29"/>
      <c r="J2372" s="30"/>
    </row>
    <row r="2373" spans="3:10" s="18" customFormat="1" x14ac:dyDescent="0.2">
      <c r="C2373" s="29"/>
      <c r="E2373" s="29"/>
      <c r="G2373" s="29"/>
      <c r="J2373" s="30"/>
    </row>
    <row r="2374" spans="3:10" s="18" customFormat="1" x14ac:dyDescent="0.2">
      <c r="C2374" s="29"/>
      <c r="E2374" s="29"/>
      <c r="G2374" s="29"/>
      <c r="J2374" s="30"/>
    </row>
    <row r="2375" spans="3:10" s="18" customFormat="1" x14ac:dyDescent="0.2">
      <c r="C2375" s="29"/>
      <c r="E2375" s="29"/>
      <c r="G2375" s="29"/>
      <c r="J2375" s="30"/>
    </row>
    <row r="2376" spans="3:10" s="18" customFormat="1" x14ac:dyDescent="0.2">
      <c r="C2376" s="29"/>
      <c r="E2376" s="29"/>
      <c r="G2376" s="29"/>
      <c r="J2376" s="30"/>
    </row>
    <row r="2377" spans="3:10" s="18" customFormat="1" x14ac:dyDescent="0.2">
      <c r="C2377" s="29"/>
      <c r="E2377" s="29"/>
      <c r="G2377" s="29"/>
      <c r="J2377" s="30"/>
    </row>
    <row r="2378" spans="3:10" s="18" customFormat="1" x14ac:dyDescent="0.2">
      <c r="C2378" s="29"/>
      <c r="E2378" s="29"/>
      <c r="G2378" s="29"/>
      <c r="J2378" s="30"/>
    </row>
    <row r="2379" spans="3:10" s="18" customFormat="1" x14ac:dyDescent="0.2">
      <c r="C2379" s="29"/>
      <c r="E2379" s="29"/>
      <c r="G2379" s="29"/>
      <c r="J2379" s="30"/>
    </row>
    <row r="2380" spans="3:10" s="18" customFormat="1" x14ac:dyDescent="0.2">
      <c r="C2380" s="29"/>
      <c r="E2380" s="29"/>
      <c r="G2380" s="29"/>
      <c r="J2380" s="30"/>
    </row>
    <row r="2381" spans="3:10" s="18" customFormat="1" x14ac:dyDescent="0.2">
      <c r="C2381" s="29"/>
      <c r="E2381" s="29"/>
      <c r="G2381" s="29"/>
      <c r="J2381" s="30"/>
    </row>
    <row r="2382" spans="3:10" s="18" customFormat="1" x14ac:dyDescent="0.2">
      <c r="C2382" s="29"/>
      <c r="E2382" s="29"/>
      <c r="G2382" s="29"/>
      <c r="J2382" s="30"/>
    </row>
    <row r="2383" spans="3:10" s="18" customFormat="1" x14ac:dyDescent="0.2">
      <c r="C2383" s="29"/>
      <c r="E2383" s="29"/>
      <c r="G2383" s="29"/>
      <c r="J2383" s="30"/>
    </row>
    <row r="2384" spans="3:10" s="18" customFormat="1" x14ac:dyDescent="0.2">
      <c r="C2384" s="29"/>
      <c r="E2384" s="29"/>
      <c r="G2384" s="29"/>
      <c r="J2384" s="30"/>
    </row>
    <row r="2385" spans="3:10" s="18" customFormat="1" x14ac:dyDescent="0.2">
      <c r="C2385" s="29"/>
      <c r="E2385" s="29"/>
      <c r="G2385" s="29"/>
      <c r="J2385" s="30"/>
    </row>
    <row r="2386" spans="3:10" s="18" customFormat="1" x14ac:dyDescent="0.2">
      <c r="C2386" s="29"/>
      <c r="E2386" s="29"/>
      <c r="G2386" s="29"/>
      <c r="J2386" s="30"/>
    </row>
    <row r="2387" spans="3:10" s="18" customFormat="1" x14ac:dyDescent="0.2">
      <c r="C2387" s="29"/>
      <c r="E2387" s="29"/>
      <c r="G2387" s="29"/>
      <c r="J2387" s="30"/>
    </row>
    <row r="2388" spans="3:10" s="18" customFormat="1" x14ac:dyDescent="0.2">
      <c r="C2388" s="29"/>
      <c r="E2388" s="29"/>
      <c r="G2388" s="29"/>
      <c r="J2388" s="30"/>
    </row>
    <row r="2389" spans="3:10" s="18" customFormat="1" x14ac:dyDescent="0.2">
      <c r="C2389" s="29"/>
      <c r="E2389" s="29"/>
      <c r="G2389" s="29"/>
      <c r="J2389" s="30"/>
    </row>
    <row r="2390" spans="3:10" s="18" customFormat="1" x14ac:dyDescent="0.2">
      <c r="C2390" s="29"/>
      <c r="E2390" s="29"/>
      <c r="G2390" s="29"/>
      <c r="J2390" s="30"/>
    </row>
    <row r="2391" spans="3:10" s="18" customFormat="1" x14ac:dyDescent="0.2">
      <c r="C2391" s="29"/>
      <c r="E2391" s="29"/>
      <c r="G2391" s="29"/>
      <c r="J2391" s="30"/>
    </row>
    <row r="2392" spans="3:10" s="18" customFormat="1" x14ac:dyDescent="0.2">
      <c r="C2392" s="29"/>
      <c r="E2392" s="29"/>
      <c r="G2392" s="29"/>
      <c r="J2392" s="30"/>
    </row>
    <row r="2393" spans="3:10" s="18" customFormat="1" x14ac:dyDescent="0.2">
      <c r="C2393" s="29"/>
      <c r="E2393" s="29"/>
      <c r="G2393" s="29"/>
      <c r="J2393" s="30"/>
    </row>
    <row r="2394" spans="3:10" s="18" customFormat="1" x14ac:dyDescent="0.2">
      <c r="C2394" s="29"/>
      <c r="E2394" s="29"/>
      <c r="G2394" s="29"/>
      <c r="J2394" s="30"/>
    </row>
    <row r="2395" spans="3:10" s="18" customFormat="1" x14ac:dyDescent="0.2">
      <c r="C2395" s="29"/>
      <c r="E2395" s="29"/>
      <c r="G2395" s="29"/>
      <c r="J2395" s="30"/>
    </row>
    <row r="2396" spans="3:10" s="18" customFormat="1" x14ac:dyDescent="0.2">
      <c r="C2396" s="29"/>
      <c r="E2396" s="29"/>
      <c r="G2396" s="29"/>
      <c r="J2396" s="30"/>
    </row>
    <row r="2397" spans="3:10" s="18" customFormat="1" x14ac:dyDescent="0.2">
      <c r="C2397" s="29"/>
      <c r="E2397" s="29"/>
      <c r="G2397" s="29"/>
      <c r="J2397" s="30"/>
    </row>
    <row r="2398" spans="3:10" s="18" customFormat="1" x14ac:dyDescent="0.2">
      <c r="C2398" s="29"/>
      <c r="E2398" s="29"/>
      <c r="G2398" s="29"/>
      <c r="J2398" s="30"/>
    </row>
    <row r="2399" spans="3:10" s="18" customFormat="1" x14ac:dyDescent="0.2">
      <c r="C2399" s="29"/>
      <c r="E2399" s="29"/>
      <c r="G2399" s="29"/>
      <c r="J2399" s="30"/>
    </row>
    <row r="2400" spans="3:10" s="18" customFormat="1" x14ac:dyDescent="0.2">
      <c r="C2400" s="29"/>
      <c r="E2400" s="29"/>
      <c r="G2400" s="29"/>
      <c r="J2400" s="30"/>
    </row>
    <row r="2401" spans="3:10" s="18" customFormat="1" x14ac:dyDescent="0.2">
      <c r="C2401" s="29"/>
      <c r="E2401" s="29"/>
      <c r="G2401" s="29"/>
      <c r="J2401" s="30"/>
    </row>
    <row r="2402" spans="3:10" s="18" customFormat="1" x14ac:dyDescent="0.2">
      <c r="C2402" s="29"/>
      <c r="E2402" s="29"/>
      <c r="G2402" s="29"/>
      <c r="J2402" s="30"/>
    </row>
    <row r="2403" spans="3:10" s="18" customFormat="1" x14ac:dyDescent="0.2">
      <c r="C2403" s="29"/>
      <c r="E2403" s="29"/>
      <c r="G2403" s="29"/>
      <c r="J2403" s="30"/>
    </row>
    <row r="2404" spans="3:10" s="18" customFormat="1" x14ac:dyDescent="0.2">
      <c r="C2404" s="29"/>
      <c r="E2404" s="29"/>
      <c r="G2404" s="29"/>
      <c r="J2404" s="30"/>
    </row>
    <row r="2405" spans="3:10" s="18" customFormat="1" x14ac:dyDescent="0.2">
      <c r="C2405" s="29"/>
      <c r="E2405" s="29"/>
      <c r="G2405" s="29"/>
      <c r="J2405" s="30"/>
    </row>
    <row r="2406" spans="3:10" s="18" customFormat="1" x14ac:dyDescent="0.2">
      <c r="C2406" s="29"/>
      <c r="E2406" s="29"/>
      <c r="G2406" s="29"/>
      <c r="J2406" s="30"/>
    </row>
    <row r="2407" spans="3:10" s="18" customFormat="1" x14ac:dyDescent="0.2">
      <c r="C2407" s="29"/>
      <c r="E2407" s="29"/>
      <c r="G2407" s="29"/>
      <c r="J2407" s="30"/>
    </row>
    <row r="2408" spans="3:10" s="18" customFormat="1" x14ac:dyDescent="0.2">
      <c r="C2408" s="29"/>
      <c r="E2408" s="29"/>
      <c r="G2408" s="29"/>
      <c r="J2408" s="30"/>
    </row>
    <row r="2409" spans="3:10" s="18" customFormat="1" x14ac:dyDescent="0.2">
      <c r="C2409" s="29"/>
      <c r="E2409" s="29"/>
      <c r="G2409" s="29"/>
      <c r="J2409" s="30"/>
    </row>
    <row r="2410" spans="3:10" s="18" customFormat="1" x14ac:dyDescent="0.2">
      <c r="C2410" s="29"/>
      <c r="E2410" s="29"/>
      <c r="G2410" s="29"/>
      <c r="J2410" s="30"/>
    </row>
    <row r="2411" spans="3:10" s="18" customFormat="1" x14ac:dyDescent="0.2">
      <c r="C2411" s="29"/>
      <c r="E2411" s="29"/>
      <c r="G2411" s="29"/>
      <c r="J2411" s="30"/>
    </row>
    <row r="2412" spans="3:10" s="18" customFormat="1" x14ac:dyDescent="0.2">
      <c r="C2412" s="29"/>
      <c r="E2412" s="29"/>
      <c r="G2412" s="29"/>
      <c r="J2412" s="30"/>
    </row>
    <row r="2413" spans="3:10" s="18" customFormat="1" x14ac:dyDescent="0.2">
      <c r="C2413" s="29"/>
      <c r="E2413" s="29"/>
      <c r="G2413" s="29"/>
      <c r="J2413" s="30"/>
    </row>
    <row r="2414" spans="3:10" s="18" customFormat="1" x14ac:dyDescent="0.2">
      <c r="C2414" s="29"/>
      <c r="E2414" s="29"/>
      <c r="G2414" s="29"/>
      <c r="J2414" s="30"/>
    </row>
    <row r="2415" spans="3:10" s="18" customFormat="1" x14ac:dyDescent="0.2">
      <c r="C2415" s="29"/>
      <c r="E2415" s="29"/>
      <c r="G2415" s="29"/>
      <c r="J2415" s="30"/>
    </row>
    <row r="2416" spans="3:10" s="18" customFormat="1" x14ac:dyDescent="0.2">
      <c r="C2416" s="29"/>
      <c r="E2416" s="29"/>
      <c r="G2416" s="29"/>
      <c r="J2416" s="30"/>
    </row>
    <row r="2417" spans="3:10" s="18" customFormat="1" x14ac:dyDescent="0.2">
      <c r="C2417" s="29"/>
      <c r="E2417" s="29"/>
      <c r="G2417" s="29"/>
      <c r="J2417" s="30"/>
    </row>
    <row r="2418" spans="3:10" s="18" customFormat="1" x14ac:dyDescent="0.2">
      <c r="C2418" s="29"/>
      <c r="E2418" s="29"/>
      <c r="G2418" s="29"/>
      <c r="J2418" s="30"/>
    </row>
    <row r="2419" spans="3:10" s="18" customFormat="1" x14ac:dyDescent="0.2">
      <c r="C2419" s="29"/>
      <c r="E2419" s="29"/>
      <c r="G2419" s="29"/>
      <c r="J2419" s="30"/>
    </row>
    <row r="2420" spans="3:10" s="18" customFormat="1" x14ac:dyDescent="0.2">
      <c r="C2420" s="29"/>
      <c r="E2420" s="29"/>
      <c r="G2420" s="29"/>
      <c r="J2420" s="30"/>
    </row>
    <row r="2421" spans="3:10" s="18" customFormat="1" x14ac:dyDescent="0.2">
      <c r="C2421" s="29"/>
      <c r="E2421" s="29"/>
      <c r="G2421" s="29"/>
      <c r="J2421" s="30"/>
    </row>
    <row r="2422" spans="3:10" s="18" customFormat="1" x14ac:dyDescent="0.2">
      <c r="C2422" s="29"/>
      <c r="E2422" s="29"/>
      <c r="G2422" s="29"/>
      <c r="J2422" s="30"/>
    </row>
    <row r="2423" spans="3:10" s="18" customFormat="1" x14ac:dyDescent="0.2">
      <c r="C2423" s="29"/>
      <c r="E2423" s="29"/>
      <c r="G2423" s="29"/>
      <c r="J2423" s="30"/>
    </row>
    <row r="2424" spans="3:10" s="18" customFormat="1" x14ac:dyDescent="0.2">
      <c r="C2424" s="29"/>
      <c r="E2424" s="29"/>
      <c r="G2424" s="29"/>
      <c r="J2424" s="30"/>
    </row>
    <row r="2425" spans="3:10" s="18" customFormat="1" x14ac:dyDescent="0.2">
      <c r="C2425" s="29"/>
      <c r="E2425" s="29"/>
      <c r="G2425" s="29"/>
      <c r="J2425" s="30"/>
    </row>
    <row r="2426" spans="3:10" s="18" customFormat="1" x14ac:dyDescent="0.2">
      <c r="C2426" s="29"/>
      <c r="E2426" s="29"/>
      <c r="G2426" s="29"/>
      <c r="J2426" s="30"/>
    </row>
    <row r="2427" spans="3:10" s="18" customFormat="1" x14ac:dyDescent="0.2">
      <c r="C2427" s="29"/>
      <c r="E2427" s="29"/>
      <c r="G2427" s="29"/>
      <c r="J2427" s="30"/>
    </row>
    <row r="2428" spans="3:10" s="18" customFormat="1" x14ac:dyDescent="0.2">
      <c r="C2428" s="29"/>
      <c r="E2428" s="29"/>
      <c r="G2428" s="29"/>
      <c r="J2428" s="30"/>
    </row>
    <row r="2429" spans="3:10" s="18" customFormat="1" x14ac:dyDescent="0.2">
      <c r="C2429" s="29"/>
      <c r="E2429" s="29"/>
      <c r="G2429" s="29"/>
      <c r="J2429" s="30"/>
    </row>
    <row r="2430" spans="3:10" s="18" customFormat="1" x14ac:dyDescent="0.2">
      <c r="C2430" s="29"/>
      <c r="E2430" s="29"/>
      <c r="G2430" s="29"/>
      <c r="J2430" s="30"/>
    </row>
    <row r="2431" spans="3:10" s="18" customFormat="1" x14ac:dyDescent="0.2">
      <c r="C2431" s="29"/>
      <c r="E2431" s="29"/>
      <c r="G2431" s="29"/>
      <c r="J2431" s="30"/>
    </row>
    <row r="2432" spans="3:10" s="18" customFormat="1" x14ac:dyDescent="0.2">
      <c r="C2432" s="29"/>
      <c r="E2432" s="29"/>
      <c r="G2432" s="29"/>
      <c r="J2432" s="30"/>
    </row>
    <row r="2433" spans="3:10" s="18" customFormat="1" x14ac:dyDescent="0.2">
      <c r="C2433" s="29"/>
      <c r="E2433" s="29"/>
      <c r="G2433" s="29"/>
      <c r="J2433" s="30"/>
    </row>
    <row r="2434" spans="3:10" s="18" customFormat="1" x14ac:dyDescent="0.2">
      <c r="C2434" s="29"/>
      <c r="E2434" s="29"/>
      <c r="G2434" s="29"/>
      <c r="J2434" s="30"/>
    </row>
    <row r="2435" spans="3:10" s="18" customFormat="1" x14ac:dyDescent="0.2">
      <c r="C2435" s="29"/>
      <c r="E2435" s="29"/>
      <c r="G2435" s="29"/>
      <c r="J2435" s="30"/>
    </row>
    <row r="2436" spans="3:10" s="18" customFormat="1" x14ac:dyDescent="0.2">
      <c r="C2436" s="29"/>
      <c r="E2436" s="29"/>
      <c r="G2436" s="29"/>
      <c r="J2436" s="30"/>
    </row>
    <row r="2437" spans="3:10" s="18" customFormat="1" x14ac:dyDescent="0.2">
      <c r="C2437" s="29"/>
      <c r="E2437" s="29"/>
      <c r="G2437" s="29"/>
      <c r="J2437" s="30"/>
    </row>
    <row r="2438" spans="3:10" s="18" customFormat="1" x14ac:dyDescent="0.2">
      <c r="C2438" s="29"/>
      <c r="E2438" s="29"/>
      <c r="G2438" s="29"/>
      <c r="J2438" s="30"/>
    </row>
    <row r="2439" spans="3:10" s="18" customFormat="1" x14ac:dyDescent="0.2">
      <c r="C2439" s="29"/>
      <c r="E2439" s="29"/>
      <c r="G2439" s="29"/>
      <c r="J2439" s="30"/>
    </row>
    <row r="2440" spans="3:10" s="18" customFormat="1" x14ac:dyDescent="0.2">
      <c r="C2440" s="29"/>
      <c r="E2440" s="29"/>
      <c r="G2440" s="29"/>
      <c r="J2440" s="30"/>
    </row>
    <row r="2441" spans="3:10" s="18" customFormat="1" x14ac:dyDescent="0.2">
      <c r="C2441" s="29"/>
      <c r="E2441" s="29"/>
      <c r="G2441" s="29"/>
      <c r="J2441" s="30"/>
    </row>
    <row r="2442" spans="3:10" s="18" customFormat="1" x14ac:dyDescent="0.2">
      <c r="C2442" s="29"/>
      <c r="E2442" s="29"/>
      <c r="G2442" s="29"/>
      <c r="J2442" s="30"/>
    </row>
    <row r="2443" spans="3:10" s="18" customFormat="1" x14ac:dyDescent="0.2">
      <c r="C2443" s="29"/>
      <c r="E2443" s="29"/>
      <c r="G2443" s="29"/>
      <c r="J2443" s="30"/>
    </row>
    <row r="2444" spans="3:10" s="18" customFormat="1" x14ac:dyDescent="0.2">
      <c r="C2444" s="29"/>
      <c r="E2444" s="29"/>
      <c r="G2444" s="29"/>
      <c r="J2444" s="30"/>
    </row>
    <row r="2445" spans="3:10" s="18" customFormat="1" x14ac:dyDescent="0.2">
      <c r="C2445" s="29"/>
      <c r="E2445" s="29"/>
      <c r="G2445" s="29"/>
      <c r="J2445" s="30"/>
    </row>
    <row r="2446" spans="3:10" s="18" customFormat="1" x14ac:dyDescent="0.2">
      <c r="C2446" s="29"/>
      <c r="E2446" s="29"/>
      <c r="G2446" s="29"/>
      <c r="J2446" s="30"/>
    </row>
    <row r="2447" spans="3:10" s="18" customFormat="1" x14ac:dyDescent="0.2">
      <c r="C2447" s="29"/>
      <c r="E2447" s="29"/>
      <c r="G2447" s="29"/>
      <c r="J2447" s="30"/>
    </row>
    <row r="2448" spans="3:10" s="18" customFormat="1" x14ac:dyDescent="0.2">
      <c r="C2448" s="29"/>
      <c r="E2448" s="29"/>
      <c r="G2448" s="29"/>
      <c r="J2448" s="30"/>
    </row>
    <row r="2449" spans="3:10" s="18" customFormat="1" x14ac:dyDescent="0.2">
      <c r="C2449" s="29"/>
      <c r="E2449" s="29"/>
      <c r="G2449" s="29"/>
      <c r="J2449" s="30"/>
    </row>
    <row r="2450" spans="3:10" s="18" customFormat="1" x14ac:dyDescent="0.2">
      <c r="C2450" s="29"/>
      <c r="E2450" s="29"/>
      <c r="G2450" s="29"/>
      <c r="J2450" s="30"/>
    </row>
    <row r="2451" spans="3:10" s="18" customFormat="1" x14ac:dyDescent="0.2">
      <c r="C2451" s="29"/>
      <c r="E2451" s="29"/>
      <c r="G2451" s="29"/>
      <c r="J2451" s="30"/>
    </row>
    <row r="2452" spans="3:10" s="18" customFormat="1" x14ac:dyDescent="0.2">
      <c r="C2452" s="29"/>
      <c r="E2452" s="29"/>
      <c r="G2452" s="29"/>
      <c r="J2452" s="30"/>
    </row>
    <row r="2453" spans="3:10" s="18" customFormat="1" x14ac:dyDescent="0.2">
      <c r="C2453" s="29"/>
      <c r="E2453" s="29"/>
      <c r="G2453" s="29"/>
      <c r="J2453" s="30"/>
    </row>
    <row r="2454" spans="3:10" s="18" customFormat="1" x14ac:dyDescent="0.2">
      <c r="C2454" s="29"/>
      <c r="E2454" s="29"/>
      <c r="G2454" s="29"/>
      <c r="J2454" s="30"/>
    </row>
    <row r="2455" spans="3:10" s="18" customFormat="1" x14ac:dyDescent="0.2">
      <c r="C2455" s="29"/>
      <c r="E2455" s="29"/>
      <c r="G2455" s="29"/>
      <c r="J2455" s="30"/>
    </row>
    <row r="2456" spans="3:10" s="18" customFormat="1" x14ac:dyDescent="0.2">
      <c r="C2456" s="29"/>
      <c r="E2456" s="29"/>
      <c r="G2456" s="29"/>
      <c r="J2456" s="30"/>
    </row>
    <row r="2457" spans="3:10" s="18" customFormat="1" x14ac:dyDescent="0.2">
      <c r="C2457" s="29"/>
      <c r="E2457" s="29"/>
      <c r="G2457" s="29"/>
      <c r="J2457" s="30"/>
    </row>
    <row r="2458" spans="3:10" s="18" customFormat="1" x14ac:dyDescent="0.2">
      <c r="C2458" s="29"/>
      <c r="E2458" s="29"/>
      <c r="G2458" s="29"/>
      <c r="J2458" s="30"/>
    </row>
    <row r="2459" spans="3:10" s="18" customFormat="1" x14ac:dyDescent="0.2">
      <c r="C2459" s="29"/>
      <c r="E2459" s="29"/>
      <c r="G2459" s="29"/>
      <c r="J2459" s="30"/>
    </row>
    <row r="2460" spans="3:10" s="18" customFormat="1" x14ac:dyDescent="0.2">
      <c r="C2460" s="29"/>
      <c r="E2460" s="29"/>
      <c r="G2460" s="29"/>
      <c r="J2460" s="30"/>
    </row>
    <row r="2461" spans="3:10" s="18" customFormat="1" x14ac:dyDescent="0.2">
      <c r="C2461" s="29"/>
      <c r="E2461" s="29"/>
      <c r="G2461" s="29"/>
      <c r="J2461" s="30"/>
    </row>
    <row r="2462" spans="3:10" s="18" customFormat="1" x14ac:dyDescent="0.2">
      <c r="C2462" s="29"/>
      <c r="E2462" s="29"/>
      <c r="G2462" s="29"/>
      <c r="J2462" s="30"/>
    </row>
    <row r="2463" spans="3:10" s="18" customFormat="1" x14ac:dyDescent="0.2">
      <c r="C2463" s="29"/>
      <c r="E2463" s="29"/>
      <c r="G2463" s="29"/>
      <c r="J2463" s="30"/>
    </row>
    <row r="2464" spans="3:10" s="18" customFormat="1" x14ac:dyDescent="0.2">
      <c r="C2464" s="29"/>
      <c r="E2464" s="29"/>
      <c r="G2464" s="29"/>
      <c r="J2464" s="30"/>
    </row>
    <row r="2465" spans="3:10" s="18" customFormat="1" x14ac:dyDescent="0.2">
      <c r="C2465" s="29"/>
      <c r="E2465" s="29"/>
      <c r="G2465" s="29"/>
      <c r="J2465" s="30"/>
    </row>
    <row r="2466" spans="3:10" s="18" customFormat="1" x14ac:dyDescent="0.2">
      <c r="C2466" s="29"/>
      <c r="E2466" s="29"/>
      <c r="G2466" s="29"/>
      <c r="J2466" s="30"/>
    </row>
    <row r="2467" spans="3:10" s="18" customFormat="1" x14ac:dyDescent="0.2">
      <c r="C2467" s="29"/>
      <c r="E2467" s="29"/>
      <c r="G2467" s="29"/>
      <c r="J2467" s="30"/>
    </row>
    <row r="2468" spans="3:10" s="18" customFormat="1" x14ac:dyDescent="0.2">
      <c r="C2468" s="29"/>
      <c r="E2468" s="29"/>
      <c r="G2468" s="29"/>
      <c r="J2468" s="30"/>
    </row>
    <row r="2469" spans="3:10" s="18" customFormat="1" x14ac:dyDescent="0.2">
      <c r="C2469" s="29"/>
      <c r="E2469" s="29"/>
      <c r="G2469" s="29"/>
      <c r="J2469" s="30"/>
    </row>
    <row r="2470" spans="3:10" s="18" customFormat="1" x14ac:dyDescent="0.2">
      <c r="C2470" s="29"/>
      <c r="E2470" s="29"/>
      <c r="G2470" s="29"/>
      <c r="J2470" s="30"/>
    </row>
    <row r="2471" spans="3:10" s="18" customFormat="1" x14ac:dyDescent="0.2">
      <c r="C2471" s="29"/>
      <c r="E2471" s="29"/>
      <c r="G2471" s="29"/>
      <c r="J2471" s="30"/>
    </row>
    <row r="2472" spans="3:10" s="18" customFormat="1" x14ac:dyDescent="0.2">
      <c r="C2472" s="29"/>
      <c r="E2472" s="29"/>
      <c r="G2472" s="29"/>
      <c r="J2472" s="30"/>
    </row>
    <row r="2473" spans="3:10" s="18" customFormat="1" x14ac:dyDescent="0.2">
      <c r="C2473" s="29"/>
      <c r="E2473" s="29"/>
      <c r="G2473" s="29"/>
      <c r="J2473" s="30"/>
    </row>
    <row r="2474" spans="3:10" s="18" customFormat="1" x14ac:dyDescent="0.2">
      <c r="C2474" s="29"/>
      <c r="E2474" s="29"/>
      <c r="G2474" s="29"/>
      <c r="J2474" s="30"/>
    </row>
    <row r="2475" spans="3:10" s="18" customFormat="1" x14ac:dyDescent="0.2">
      <c r="C2475" s="29"/>
      <c r="E2475" s="29"/>
      <c r="G2475" s="29"/>
      <c r="J2475" s="30"/>
    </row>
    <row r="2476" spans="3:10" s="18" customFormat="1" x14ac:dyDescent="0.2">
      <c r="C2476" s="29"/>
      <c r="E2476" s="29"/>
      <c r="G2476" s="29"/>
      <c r="J2476" s="30"/>
    </row>
    <row r="2477" spans="3:10" s="18" customFormat="1" x14ac:dyDescent="0.2">
      <c r="C2477" s="29"/>
      <c r="E2477" s="29"/>
      <c r="G2477" s="29"/>
      <c r="J2477" s="30"/>
    </row>
    <row r="2478" spans="3:10" s="18" customFormat="1" x14ac:dyDescent="0.2">
      <c r="C2478" s="29"/>
      <c r="E2478" s="29"/>
      <c r="G2478" s="29"/>
      <c r="J2478" s="30"/>
    </row>
    <row r="2479" spans="3:10" s="18" customFormat="1" x14ac:dyDescent="0.2">
      <c r="C2479" s="29"/>
      <c r="E2479" s="29"/>
      <c r="G2479" s="29"/>
      <c r="J2479" s="30"/>
    </row>
    <row r="2480" spans="3:10" s="18" customFormat="1" x14ac:dyDescent="0.2">
      <c r="C2480" s="29"/>
      <c r="E2480" s="29"/>
      <c r="G2480" s="29"/>
      <c r="J2480" s="30"/>
    </row>
    <row r="2481" spans="3:10" s="18" customFormat="1" x14ac:dyDescent="0.2">
      <c r="C2481" s="29"/>
      <c r="E2481" s="29"/>
      <c r="G2481" s="29"/>
      <c r="J2481" s="30"/>
    </row>
    <row r="2482" spans="3:10" s="18" customFormat="1" x14ac:dyDescent="0.2">
      <c r="C2482" s="29"/>
      <c r="E2482" s="29"/>
      <c r="G2482" s="29"/>
      <c r="J2482" s="30"/>
    </row>
    <row r="2483" spans="3:10" s="18" customFormat="1" x14ac:dyDescent="0.2">
      <c r="C2483" s="29"/>
      <c r="E2483" s="29"/>
      <c r="G2483" s="29"/>
      <c r="J2483" s="30"/>
    </row>
    <row r="2484" spans="3:10" s="18" customFormat="1" x14ac:dyDescent="0.2">
      <c r="C2484" s="29"/>
      <c r="E2484" s="29"/>
      <c r="G2484" s="29"/>
      <c r="J2484" s="30"/>
    </row>
    <row r="2485" spans="3:10" s="18" customFormat="1" x14ac:dyDescent="0.2">
      <c r="C2485" s="29"/>
      <c r="E2485" s="29"/>
      <c r="G2485" s="29"/>
      <c r="J2485" s="30"/>
    </row>
    <row r="2486" spans="3:10" s="18" customFormat="1" x14ac:dyDescent="0.2">
      <c r="C2486" s="29"/>
      <c r="E2486" s="29"/>
      <c r="G2486" s="29"/>
      <c r="J2486" s="30"/>
    </row>
    <row r="2487" spans="3:10" s="18" customFormat="1" x14ac:dyDescent="0.2">
      <c r="C2487" s="29"/>
      <c r="E2487" s="29"/>
      <c r="G2487" s="29"/>
      <c r="J2487" s="30"/>
    </row>
    <row r="2488" spans="3:10" s="18" customFormat="1" x14ac:dyDescent="0.2">
      <c r="C2488" s="29"/>
      <c r="E2488" s="29"/>
      <c r="G2488" s="29"/>
      <c r="J2488" s="30"/>
    </row>
    <row r="2489" spans="3:10" s="18" customFormat="1" x14ac:dyDescent="0.2">
      <c r="C2489" s="29"/>
      <c r="E2489" s="29"/>
      <c r="G2489" s="29"/>
      <c r="J2489" s="30"/>
    </row>
    <row r="2490" spans="3:10" s="18" customFormat="1" x14ac:dyDescent="0.2">
      <c r="C2490" s="29"/>
      <c r="E2490" s="29"/>
      <c r="G2490" s="29"/>
      <c r="J2490" s="30"/>
    </row>
    <row r="2491" spans="3:10" s="18" customFormat="1" x14ac:dyDescent="0.2">
      <c r="C2491" s="29"/>
      <c r="E2491" s="29"/>
      <c r="G2491" s="29"/>
      <c r="J2491" s="30"/>
    </row>
    <row r="2492" spans="3:10" s="18" customFormat="1" x14ac:dyDescent="0.2">
      <c r="C2492" s="29"/>
      <c r="E2492" s="29"/>
      <c r="G2492" s="29"/>
      <c r="J2492" s="30"/>
    </row>
    <row r="2493" spans="3:10" s="18" customFormat="1" x14ac:dyDescent="0.2">
      <c r="C2493" s="29"/>
      <c r="E2493" s="29"/>
      <c r="G2493" s="29"/>
      <c r="J2493" s="30"/>
    </row>
    <row r="2494" spans="3:10" s="18" customFormat="1" x14ac:dyDescent="0.2">
      <c r="C2494" s="29"/>
      <c r="E2494" s="29"/>
      <c r="G2494" s="29"/>
      <c r="J2494" s="30"/>
    </row>
    <row r="2495" spans="3:10" s="18" customFormat="1" x14ac:dyDescent="0.2">
      <c r="C2495" s="29"/>
      <c r="E2495" s="29"/>
      <c r="G2495" s="29"/>
      <c r="J2495" s="30"/>
    </row>
    <row r="2496" spans="3:10" s="18" customFormat="1" x14ac:dyDescent="0.2">
      <c r="C2496" s="29"/>
      <c r="E2496" s="29"/>
      <c r="G2496" s="29"/>
      <c r="J2496" s="30"/>
    </row>
    <row r="2497" spans="3:10" s="18" customFormat="1" x14ac:dyDescent="0.2">
      <c r="C2497" s="29"/>
      <c r="E2497" s="29"/>
      <c r="G2497" s="29"/>
      <c r="J2497" s="30"/>
    </row>
    <row r="2498" spans="3:10" s="18" customFormat="1" x14ac:dyDescent="0.2">
      <c r="C2498" s="29"/>
      <c r="E2498" s="29"/>
      <c r="G2498" s="29"/>
      <c r="J2498" s="30"/>
    </row>
    <row r="2499" spans="3:10" s="18" customFormat="1" x14ac:dyDescent="0.2">
      <c r="C2499" s="29"/>
      <c r="E2499" s="29"/>
      <c r="G2499" s="29"/>
      <c r="J2499" s="30"/>
    </row>
    <row r="2500" spans="3:10" s="18" customFormat="1" x14ac:dyDescent="0.2">
      <c r="C2500" s="29"/>
      <c r="E2500" s="29"/>
      <c r="G2500" s="29"/>
      <c r="J2500" s="30"/>
    </row>
    <row r="2501" spans="3:10" s="18" customFormat="1" x14ac:dyDescent="0.2">
      <c r="C2501" s="29"/>
      <c r="E2501" s="29"/>
      <c r="G2501" s="29"/>
      <c r="J2501" s="30"/>
    </row>
    <row r="2502" spans="3:10" s="18" customFormat="1" x14ac:dyDescent="0.2">
      <c r="C2502" s="29"/>
      <c r="E2502" s="29"/>
      <c r="G2502" s="29"/>
      <c r="J2502" s="30"/>
    </row>
    <row r="2503" spans="3:10" s="18" customFormat="1" x14ac:dyDescent="0.2">
      <c r="C2503" s="29"/>
      <c r="E2503" s="29"/>
      <c r="G2503" s="29"/>
      <c r="J2503" s="30"/>
    </row>
    <row r="2504" spans="3:10" s="18" customFormat="1" x14ac:dyDescent="0.2">
      <c r="C2504" s="29"/>
      <c r="E2504" s="29"/>
      <c r="G2504" s="29"/>
      <c r="J2504" s="30"/>
    </row>
    <row r="2505" spans="3:10" s="18" customFormat="1" x14ac:dyDescent="0.2">
      <c r="C2505" s="29"/>
      <c r="E2505" s="29"/>
      <c r="G2505" s="29"/>
      <c r="J2505" s="30"/>
    </row>
    <row r="2506" spans="3:10" s="18" customFormat="1" x14ac:dyDescent="0.2">
      <c r="C2506" s="29"/>
      <c r="E2506" s="29"/>
      <c r="G2506" s="29"/>
      <c r="J2506" s="30"/>
    </row>
    <row r="2507" spans="3:10" s="18" customFormat="1" x14ac:dyDescent="0.2">
      <c r="C2507" s="29"/>
      <c r="E2507" s="29"/>
      <c r="G2507" s="29"/>
      <c r="J2507" s="30"/>
    </row>
    <row r="2508" spans="3:10" s="18" customFormat="1" x14ac:dyDescent="0.2">
      <c r="C2508" s="29"/>
      <c r="E2508" s="29"/>
      <c r="G2508" s="29"/>
      <c r="J2508" s="30"/>
    </row>
    <row r="2509" spans="3:10" s="18" customFormat="1" x14ac:dyDescent="0.2">
      <c r="C2509" s="29"/>
      <c r="E2509" s="29"/>
      <c r="G2509" s="29"/>
      <c r="J2509" s="30"/>
    </row>
    <row r="2510" spans="3:10" s="18" customFormat="1" x14ac:dyDescent="0.2">
      <c r="C2510" s="29"/>
      <c r="E2510" s="29"/>
      <c r="G2510" s="29"/>
      <c r="J2510" s="30"/>
    </row>
    <row r="2511" spans="3:10" s="18" customFormat="1" x14ac:dyDescent="0.2">
      <c r="C2511" s="29"/>
      <c r="E2511" s="29"/>
      <c r="G2511" s="29"/>
      <c r="J2511" s="30"/>
    </row>
    <row r="2512" spans="3:10" s="18" customFormat="1" x14ac:dyDescent="0.2">
      <c r="C2512" s="29"/>
      <c r="E2512" s="29"/>
      <c r="G2512" s="29"/>
      <c r="J2512" s="30"/>
    </row>
    <row r="2513" spans="3:10" s="18" customFormat="1" x14ac:dyDescent="0.2">
      <c r="C2513" s="29"/>
      <c r="E2513" s="29"/>
      <c r="G2513" s="29"/>
      <c r="J2513" s="30"/>
    </row>
    <row r="2514" spans="3:10" s="18" customFormat="1" x14ac:dyDescent="0.2">
      <c r="C2514" s="29"/>
      <c r="E2514" s="29"/>
      <c r="G2514" s="29"/>
      <c r="J2514" s="30"/>
    </row>
    <row r="2515" spans="3:10" s="18" customFormat="1" x14ac:dyDescent="0.2">
      <c r="C2515" s="29"/>
      <c r="E2515" s="29"/>
      <c r="G2515" s="29"/>
      <c r="J2515" s="30"/>
    </row>
    <row r="2516" spans="3:10" s="18" customFormat="1" x14ac:dyDescent="0.2">
      <c r="C2516" s="29"/>
      <c r="E2516" s="29"/>
      <c r="G2516" s="29"/>
      <c r="J2516" s="30"/>
    </row>
    <row r="2517" spans="3:10" s="18" customFormat="1" x14ac:dyDescent="0.2">
      <c r="C2517" s="29"/>
      <c r="E2517" s="29"/>
      <c r="G2517" s="29"/>
      <c r="J2517" s="30"/>
    </row>
    <row r="2518" spans="3:10" s="18" customFormat="1" x14ac:dyDescent="0.2">
      <c r="C2518" s="29"/>
      <c r="E2518" s="29"/>
      <c r="G2518" s="29"/>
      <c r="J2518" s="30"/>
    </row>
    <row r="2519" spans="3:10" s="18" customFormat="1" x14ac:dyDescent="0.2">
      <c r="C2519" s="29"/>
      <c r="E2519" s="29"/>
      <c r="G2519" s="29"/>
      <c r="J2519" s="30"/>
    </row>
    <row r="2520" spans="3:10" s="18" customFormat="1" x14ac:dyDescent="0.2">
      <c r="C2520" s="29"/>
      <c r="E2520" s="29"/>
      <c r="G2520" s="29"/>
      <c r="J2520" s="30"/>
    </row>
    <row r="2521" spans="3:10" s="18" customFormat="1" x14ac:dyDescent="0.2">
      <c r="C2521" s="29"/>
      <c r="E2521" s="29"/>
      <c r="G2521" s="29"/>
      <c r="J2521" s="30"/>
    </row>
    <row r="2522" spans="3:10" s="18" customFormat="1" x14ac:dyDescent="0.2">
      <c r="C2522" s="29"/>
      <c r="E2522" s="29"/>
      <c r="G2522" s="29"/>
      <c r="J2522" s="30"/>
    </row>
    <row r="2523" spans="3:10" s="18" customFormat="1" x14ac:dyDescent="0.2">
      <c r="C2523" s="29"/>
      <c r="E2523" s="29"/>
      <c r="G2523" s="29"/>
      <c r="J2523" s="30"/>
    </row>
    <row r="2524" spans="3:10" s="18" customFormat="1" x14ac:dyDescent="0.2">
      <c r="C2524" s="29"/>
      <c r="E2524" s="29"/>
      <c r="G2524" s="29"/>
      <c r="J2524" s="30"/>
    </row>
    <row r="2525" spans="3:10" s="18" customFormat="1" x14ac:dyDescent="0.2">
      <c r="C2525" s="29"/>
      <c r="E2525" s="29"/>
      <c r="G2525" s="29"/>
      <c r="J2525" s="30"/>
    </row>
    <row r="2526" spans="3:10" s="18" customFormat="1" x14ac:dyDescent="0.2">
      <c r="C2526" s="29"/>
      <c r="E2526" s="29"/>
      <c r="G2526" s="29"/>
      <c r="J2526" s="30"/>
    </row>
    <row r="2527" spans="3:10" s="18" customFormat="1" x14ac:dyDescent="0.2">
      <c r="C2527" s="29"/>
      <c r="E2527" s="29"/>
      <c r="G2527" s="29"/>
      <c r="J2527" s="30"/>
    </row>
    <row r="2528" spans="3:10" s="18" customFormat="1" x14ac:dyDescent="0.2">
      <c r="C2528" s="29"/>
      <c r="E2528" s="29"/>
      <c r="G2528" s="29"/>
      <c r="J2528" s="30"/>
    </row>
    <row r="2529" spans="3:10" s="18" customFormat="1" x14ac:dyDescent="0.2">
      <c r="C2529" s="29"/>
      <c r="E2529" s="29"/>
      <c r="G2529" s="29"/>
      <c r="J2529" s="30"/>
    </row>
    <row r="2530" spans="3:10" s="18" customFormat="1" x14ac:dyDescent="0.2">
      <c r="C2530" s="29"/>
      <c r="E2530" s="29"/>
      <c r="G2530" s="29"/>
      <c r="J2530" s="30"/>
    </row>
    <row r="2531" spans="3:10" s="18" customFormat="1" x14ac:dyDescent="0.2">
      <c r="C2531" s="29"/>
      <c r="E2531" s="29"/>
      <c r="G2531" s="29"/>
      <c r="J2531" s="30"/>
    </row>
    <row r="2532" spans="3:10" s="18" customFormat="1" x14ac:dyDescent="0.2">
      <c r="C2532" s="29"/>
      <c r="E2532" s="29"/>
      <c r="G2532" s="29"/>
      <c r="J2532" s="30"/>
    </row>
    <row r="2533" spans="3:10" s="18" customFormat="1" x14ac:dyDescent="0.2">
      <c r="C2533" s="29"/>
      <c r="E2533" s="29"/>
      <c r="G2533" s="29"/>
      <c r="J2533" s="30"/>
    </row>
    <row r="2534" spans="3:10" s="18" customFormat="1" x14ac:dyDescent="0.2">
      <c r="C2534" s="29"/>
      <c r="E2534" s="29"/>
      <c r="G2534" s="29"/>
      <c r="J2534" s="30"/>
    </row>
    <row r="2535" spans="3:10" s="18" customFormat="1" x14ac:dyDescent="0.2">
      <c r="C2535" s="29"/>
      <c r="E2535" s="29"/>
      <c r="G2535" s="29"/>
      <c r="J2535" s="30"/>
    </row>
    <row r="2536" spans="3:10" s="18" customFormat="1" x14ac:dyDescent="0.2">
      <c r="C2536" s="29"/>
      <c r="E2536" s="29"/>
      <c r="G2536" s="29"/>
      <c r="J2536" s="30"/>
    </row>
    <row r="2537" spans="3:10" s="18" customFormat="1" x14ac:dyDescent="0.2">
      <c r="C2537" s="29"/>
      <c r="E2537" s="29"/>
      <c r="G2537" s="29"/>
      <c r="J2537" s="30"/>
    </row>
    <row r="2538" spans="3:10" s="18" customFormat="1" x14ac:dyDescent="0.2">
      <c r="C2538" s="29"/>
      <c r="E2538" s="29"/>
      <c r="G2538" s="29"/>
      <c r="J2538" s="30"/>
    </row>
    <row r="2539" spans="3:10" s="18" customFormat="1" x14ac:dyDescent="0.2">
      <c r="C2539" s="29"/>
      <c r="E2539" s="29"/>
      <c r="G2539" s="29"/>
      <c r="J2539" s="30"/>
    </row>
    <row r="2540" spans="3:10" s="18" customFormat="1" x14ac:dyDescent="0.2">
      <c r="C2540" s="29"/>
      <c r="E2540" s="29"/>
      <c r="G2540" s="29"/>
      <c r="J2540" s="30"/>
    </row>
    <row r="2541" spans="3:10" s="18" customFormat="1" x14ac:dyDescent="0.2">
      <c r="C2541" s="29"/>
      <c r="E2541" s="29"/>
      <c r="G2541" s="29"/>
      <c r="J2541" s="30"/>
    </row>
    <row r="2542" spans="3:10" s="18" customFormat="1" x14ac:dyDescent="0.2">
      <c r="C2542" s="29"/>
      <c r="E2542" s="29"/>
      <c r="G2542" s="29"/>
      <c r="J2542" s="30"/>
    </row>
    <row r="2543" spans="3:10" s="18" customFormat="1" x14ac:dyDescent="0.2">
      <c r="C2543" s="29"/>
      <c r="E2543" s="29"/>
      <c r="G2543" s="29"/>
      <c r="J2543" s="30"/>
    </row>
    <row r="2544" spans="3:10" s="18" customFormat="1" x14ac:dyDescent="0.2">
      <c r="C2544" s="29"/>
      <c r="E2544" s="29"/>
      <c r="G2544" s="29"/>
      <c r="J2544" s="30"/>
    </row>
    <row r="2545" spans="3:10" s="18" customFormat="1" x14ac:dyDescent="0.2">
      <c r="C2545" s="29"/>
      <c r="E2545" s="29"/>
      <c r="G2545" s="29"/>
      <c r="J2545" s="30"/>
    </row>
    <row r="2546" spans="3:10" s="18" customFormat="1" x14ac:dyDescent="0.2">
      <c r="C2546" s="29"/>
      <c r="E2546" s="29"/>
      <c r="G2546" s="29"/>
      <c r="J2546" s="30"/>
    </row>
    <row r="2547" spans="3:10" s="18" customFormat="1" x14ac:dyDescent="0.2">
      <c r="C2547" s="29"/>
      <c r="E2547" s="29"/>
      <c r="G2547" s="29"/>
      <c r="J2547" s="30"/>
    </row>
    <row r="2548" spans="3:10" s="18" customFormat="1" x14ac:dyDescent="0.2">
      <c r="C2548" s="29"/>
      <c r="E2548" s="29"/>
      <c r="G2548" s="29"/>
      <c r="J2548" s="30"/>
    </row>
    <row r="2549" spans="3:10" s="18" customFormat="1" x14ac:dyDescent="0.2">
      <c r="C2549" s="29"/>
      <c r="E2549" s="29"/>
      <c r="G2549" s="29"/>
      <c r="J2549" s="30"/>
    </row>
    <row r="2550" spans="3:10" s="18" customFormat="1" x14ac:dyDescent="0.2">
      <c r="C2550" s="29"/>
      <c r="E2550" s="29"/>
      <c r="G2550" s="29"/>
      <c r="J2550" s="30"/>
    </row>
    <row r="2551" spans="3:10" s="18" customFormat="1" x14ac:dyDescent="0.2">
      <c r="C2551" s="29"/>
      <c r="E2551" s="29"/>
      <c r="G2551" s="29"/>
      <c r="J2551" s="30"/>
    </row>
    <row r="2552" spans="3:10" s="18" customFormat="1" x14ac:dyDescent="0.2">
      <c r="C2552" s="29"/>
      <c r="E2552" s="29"/>
      <c r="G2552" s="29"/>
      <c r="J2552" s="30"/>
    </row>
    <row r="2553" spans="3:10" s="18" customFormat="1" x14ac:dyDescent="0.2">
      <c r="C2553" s="29"/>
      <c r="E2553" s="29"/>
      <c r="G2553" s="29"/>
      <c r="J2553" s="30"/>
    </row>
    <row r="2554" spans="3:10" s="18" customFormat="1" x14ac:dyDescent="0.2">
      <c r="C2554" s="29"/>
      <c r="E2554" s="29"/>
      <c r="G2554" s="29"/>
      <c r="J2554" s="30"/>
    </row>
    <row r="2555" spans="3:10" s="18" customFormat="1" x14ac:dyDescent="0.2">
      <c r="C2555" s="29"/>
      <c r="E2555" s="29"/>
      <c r="G2555" s="29"/>
      <c r="J2555" s="30"/>
    </row>
    <row r="2556" spans="3:10" s="18" customFormat="1" x14ac:dyDescent="0.2">
      <c r="C2556" s="29"/>
      <c r="E2556" s="29"/>
      <c r="G2556" s="29"/>
      <c r="J2556" s="30"/>
    </row>
    <row r="2557" spans="3:10" s="18" customFormat="1" x14ac:dyDescent="0.2">
      <c r="C2557" s="29"/>
      <c r="E2557" s="29"/>
      <c r="G2557" s="29"/>
      <c r="J2557" s="30"/>
    </row>
    <row r="2558" spans="3:10" s="18" customFormat="1" x14ac:dyDescent="0.2">
      <c r="C2558" s="29"/>
      <c r="E2558" s="29"/>
      <c r="G2558" s="29"/>
      <c r="J2558" s="30"/>
    </row>
    <row r="2559" spans="3:10" s="18" customFormat="1" x14ac:dyDescent="0.2">
      <c r="C2559" s="29"/>
      <c r="E2559" s="29"/>
      <c r="G2559" s="29"/>
      <c r="J2559" s="30"/>
    </row>
    <row r="2560" spans="3:10" s="18" customFormat="1" x14ac:dyDescent="0.2">
      <c r="C2560" s="29"/>
      <c r="E2560" s="29"/>
      <c r="G2560" s="29"/>
      <c r="J2560" s="30"/>
    </row>
    <row r="2561" spans="3:10" s="18" customFormat="1" x14ac:dyDescent="0.2">
      <c r="C2561" s="29"/>
      <c r="E2561" s="29"/>
      <c r="G2561" s="29"/>
      <c r="J2561" s="30"/>
    </row>
    <row r="2562" spans="3:10" s="18" customFormat="1" x14ac:dyDescent="0.2">
      <c r="C2562" s="29"/>
      <c r="E2562" s="29"/>
      <c r="G2562" s="29"/>
      <c r="J2562" s="30"/>
    </row>
    <row r="2563" spans="3:10" s="18" customFormat="1" x14ac:dyDescent="0.2">
      <c r="C2563" s="29"/>
      <c r="E2563" s="29"/>
      <c r="G2563" s="29"/>
      <c r="J2563" s="30"/>
    </row>
    <row r="2564" spans="3:10" s="18" customFormat="1" x14ac:dyDescent="0.2">
      <c r="C2564" s="29"/>
      <c r="E2564" s="29"/>
      <c r="G2564" s="29"/>
      <c r="J2564" s="30"/>
    </row>
    <row r="2565" spans="3:10" s="18" customFormat="1" x14ac:dyDescent="0.2">
      <c r="C2565" s="29"/>
      <c r="E2565" s="29"/>
      <c r="G2565" s="29"/>
      <c r="J2565" s="30"/>
    </row>
    <row r="2566" spans="3:10" s="18" customFormat="1" x14ac:dyDescent="0.2">
      <c r="C2566" s="29"/>
      <c r="E2566" s="29"/>
      <c r="G2566" s="29"/>
      <c r="J2566" s="30"/>
    </row>
    <row r="2567" spans="3:10" s="18" customFormat="1" x14ac:dyDescent="0.2">
      <c r="C2567" s="29"/>
      <c r="E2567" s="29"/>
      <c r="G2567" s="29"/>
      <c r="J2567" s="30"/>
    </row>
    <row r="2568" spans="3:10" s="18" customFormat="1" x14ac:dyDescent="0.2">
      <c r="C2568" s="29"/>
      <c r="E2568" s="29"/>
      <c r="G2568" s="29"/>
      <c r="J2568" s="30"/>
    </row>
    <row r="2569" spans="3:10" s="18" customFormat="1" x14ac:dyDescent="0.2">
      <c r="C2569" s="29"/>
      <c r="E2569" s="29"/>
      <c r="G2569" s="29"/>
      <c r="J2569" s="30"/>
    </row>
    <row r="2570" spans="3:10" s="18" customFormat="1" x14ac:dyDescent="0.2">
      <c r="C2570" s="29"/>
      <c r="E2570" s="29"/>
      <c r="G2570" s="29"/>
      <c r="J2570" s="30"/>
    </row>
    <row r="2571" spans="3:10" s="18" customFormat="1" x14ac:dyDescent="0.2">
      <c r="C2571" s="29"/>
      <c r="E2571" s="29"/>
      <c r="G2571" s="29"/>
      <c r="J2571" s="30"/>
    </row>
    <row r="2572" spans="3:10" s="18" customFormat="1" x14ac:dyDescent="0.2">
      <c r="C2572" s="29"/>
      <c r="E2572" s="29"/>
      <c r="G2572" s="29"/>
      <c r="J2572" s="30"/>
    </row>
    <row r="2573" spans="3:10" s="18" customFormat="1" x14ac:dyDescent="0.2">
      <c r="C2573" s="29"/>
      <c r="E2573" s="29"/>
      <c r="G2573" s="29"/>
      <c r="J2573" s="30"/>
    </row>
    <row r="2574" spans="3:10" s="18" customFormat="1" x14ac:dyDescent="0.2">
      <c r="C2574" s="29"/>
      <c r="E2574" s="29"/>
      <c r="G2574" s="29"/>
      <c r="J2574" s="30"/>
    </row>
    <row r="2575" spans="3:10" s="18" customFormat="1" x14ac:dyDescent="0.2">
      <c r="C2575" s="29"/>
      <c r="E2575" s="29"/>
      <c r="G2575" s="29"/>
      <c r="J2575" s="30"/>
    </row>
    <row r="2576" spans="3:10" s="18" customFormat="1" x14ac:dyDescent="0.2">
      <c r="C2576" s="29"/>
      <c r="E2576" s="29"/>
      <c r="G2576" s="29"/>
      <c r="J2576" s="30"/>
    </row>
    <row r="2577" spans="3:10" s="18" customFormat="1" x14ac:dyDescent="0.2">
      <c r="C2577" s="29"/>
      <c r="E2577" s="29"/>
      <c r="G2577" s="29"/>
      <c r="J2577" s="30"/>
    </row>
    <row r="2578" spans="3:10" s="18" customFormat="1" x14ac:dyDescent="0.2">
      <c r="C2578" s="29"/>
      <c r="E2578" s="29"/>
      <c r="G2578" s="29"/>
      <c r="J2578" s="30"/>
    </row>
    <row r="2579" spans="3:10" s="18" customFormat="1" x14ac:dyDescent="0.2">
      <c r="C2579" s="29"/>
      <c r="E2579" s="29"/>
      <c r="G2579" s="29"/>
      <c r="J2579" s="30"/>
    </row>
    <row r="2580" spans="3:10" s="18" customFormat="1" x14ac:dyDescent="0.2">
      <c r="C2580" s="29"/>
      <c r="E2580" s="29"/>
      <c r="G2580" s="29"/>
      <c r="J2580" s="30"/>
    </row>
    <row r="2581" spans="3:10" s="18" customFormat="1" x14ac:dyDescent="0.2">
      <c r="C2581" s="29"/>
      <c r="E2581" s="29"/>
      <c r="G2581" s="29"/>
      <c r="J2581" s="30"/>
    </row>
    <row r="2582" spans="3:10" s="18" customFormat="1" x14ac:dyDescent="0.2">
      <c r="C2582" s="29"/>
      <c r="E2582" s="29"/>
      <c r="G2582" s="29"/>
      <c r="J2582" s="30"/>
    </row>
    <row r="2583" spans="3:10" s="18" customFormat="1" x14ac:dyDescent="0.2">
      <c r="C2583" s="29"/>
      <c r="E2583" s="29"/>
      <c r="G2583" s="29"/>
      <c r="J2583" s="30"/>
    </row>
    <row r="2584" spans="3:10" s="18" customFormat="1" x14ac:dyDescent="0.2">
      <c r="C2584" s="29"/>
      <c r="E2584" s="29"/>
      <c r="G2584" s="29"/>
      <c r="J2584" s="30"/>
    </row>
    <row r="2585" spans="3:10" s="18" customFormat="1" x14ac:dyDescent="0.2">
      <c r="C2585" s="29"/>
      <c r="E2585" s="29"/>
      <c r="G2585" s="29"/>
      <c r="J2585" s="30"/>
    </row>
    <row r="2586" spans="3:10" s="18" customFormat="1" x14ac:dyDescent="0.2">
      <c r="C2586" s="29"/>
      <c r="E2586" s="29"/>
      <c r="G2586" s="29"/>
      <c r="J2586" s="30"/>
    </row>
    <row r="2587" spans="3:10" s="18" customFormat="1" x14ac:dyDescent="0.2">
      <c r="C2587" s="29"/>
      <c r="E2587" s="29"/>
      <c r="G2587" s="29"/>
      <c r="J2587" s="30"/>
    </row>
    <row r="2588" spans="3:10" s="18" customFormat="1" x14ac:dyDescent="0.2">
      <c r="C2588" s="29"/>
      <c r="E2588" s="29"/>
      <c r="G2588" s="29"/>
      <c r="J2588" s="30"/>
    </row>
    <row r="2589" spans="3:10" s="18" customFormat="1" x14ac:dyDescent="0.2">
      <c r="C2589" s="29"/>
      <c r="E2589" s="29"/>
      <c r="G2589" s="29"/>
      <c r="J2589" s="30"/>
    </row>
    <row r="2590" spans="3:10" s="18" customFormat="1" x14ac:dyDescent="0.2">
      <c r="C2590" s="29"/>
      <c r="E2590" s="29"/>
      <c r="G2590" s="29"/>
      <c r="J2590" s="30"/>
    </row>
    <row r="2591" spans="3:10" s="18" customFormat="1" x14ac:dyDescent="0.2">
      <c r="C2591" s="29"/>
      <c r="E2591" s="29"/>
      <c r="G2591" s="29"/>
      <c r="J2591" s="30"/>
    </row>
    <row r="2592" spans="3:10" s="18" customFormat="1" x14ac:dyDescent="0.2">
      <c r="C2592" s="29"/>
      <c r="E2592" s="29"/>
      <c r="G2592" s="29"/>
      <c r="J2592" s="30"/>
    </row>
    <row r="2593" spans="3:10" s="18" customFormat="1" x14ac:dyDescent="0.2">
      <c r="C2593" s="29"/>
      <c r="E2593" s="29"/>
      <c r="G2593" s="29"/>
      <c r="J2593" s="30"/>
    </row>
    <row r="2594" spans="3:10" s="18" customFormat="1" x14ac:dyDescent="0.2">
      <c r="C2594" s="29"/>
      <c r="E2594" s="29"/>
      <c r="G2594" s="29"/>
      <c r="J2594" s="30"/>
    </row>
    <row r="2595" spans="3:10" s="18" customFormat="1" x14ac:dyDescent="0.2">
      <c r="C2595" s="29"/>
      <c r="E2595" s="29"/>
      <c r="G2595" s="29"/>
      <c r="J2595" s="30"/>
    </row>
    <row r="2596" spans="3:10" s="18" customFormat="1" x14ac:dyDescent="0.2">
      <c r="C2596" s="29"/>
      <c r="E2596" s="29"/>
      <c r="G2596" s="29"/>
      <c r="J2596" s="30"/>
    </row>
    <row r="2597" spans="3:10" s="18" customFormat="1" x14ac:dyDescent="0.2">
      <c r="C2597" s="29"/>
      <c r="E2597" s="29"/>
      <c r="G2597" s="29"/>
      <c r="J2597" s="30"/>
    </row>
    <row r="2598" spans="3:10" s="18" customFormat="1" x14ac:dyDescent="0.2">
      <c r="C2598" s="29"/>
      <c r="E2598" s="29"/>
      <c r="G2598" s="29"/>
      <c r="J2598" s="30"/>
    </row>
    <row r="2599" spans="3:10" s="18" customFormat="1" x14ac:dyDescent="0.2">
      <c r="C2599" s="29"/>
      <c r="E2599" s="29"/>
      <c r="G2599" s="29"/>
      <c r="J2599" s="30"/>
    </row>
    <row r="2600" spans="3:10" s="18" customFormat="1" x14ac:dyDescent="0.2">
      <c r="C2600" s="29"/>
      <c r="E2600" s="29"/>
      <c r="G2600" s="29"/>
      <c r="J2600" s="30"/>
    </row>
    <row r="2601" spans="3:10" s="18" customFormat="1" x14ac:dyDescent="0.2">
      <c r="C2601" s="29"/>
      <c r="E2601" s="29"/>
      <c r="G2601" s="29"/>
      <c r="J2601" s="30"/>
    </row>
    <row r="2602" spans="3:10" s="18" customFormat="1" x14ac:dyDescent="0.2">
      <c r="C2602" s="29"/>
      <c r="E2602" s="29"/>
      <c r="G2602" s="29"/>
      <c r="J2602" s="30"/>
    </row>
    <row r="2603" spans="3:10" s="18" customFormat="1" x14ac:dyDescent="0.2">
      <c r="C2603" s="29"/>
      <c r="E2603" s="29"/>
      <c r="G2603" s="29"/>
      <c r="J2603" s="30"/>
    </row>
    <row r="2604" spans="3:10" s="18" customFormat="1" x14ac:dyDescent="0.2">
      <c r="C2604" s="29"/>
      <c r="E2604" s="29"/>
      <c r="G2604" s="29"/>
      <c r="J2604" s="30"/>
    </row>
    <row r="2605" spans="3:10" s="18" customFormat="1" x14ac:dyDescent="0.2">
      <c r="C2605" s="29"/>
      <c r="E2605" s="29"/>
      <c r="G2605" s="29"/>
      <c r="J2605" s="30"/>
    </row>
    <row r="2606" spans="3:10" s="18" customFormat="1" x14ac:dyDescent="0.2">
      <c r="C2606" s="29"/>
      <c r="E2606" s="29"/>
      <c r="G2606" s="29"/>
      <c r="J2606" s="30"/>
    </row>
    <row r="2607" spans="3:10" s="18" customFormat="1" x14ac:dyDescent="0.2">
      <c r="C2607" s="29"/>
      <c r="E2607" s="29"/>
      <c r="G2607" s="29"/>
      <c r="J2607" s="30"/>
    </row>
    <row r="2608" spans="3:10" s="18" customFormat="1" x14ac:dyDescent="0.2">
      <c r="C2608" s="29"/>
      <c r="E2608" s="29"/>
      <c r="G2608" s="29"/>
      <c r="J2608" s="30"/>
    </row>
    <row r="2609" spans="3:10" s="18" customFormat="1" x14ac:dyDescent="0.2">
      <c r="C2609" s="29"/>
      <c r="E2609" s="29"/>
      <c r="G2609" s="29"/>
      <c r="J2609" s="30"/>
    </row>
    <row r="2610" spans="3:10" s="18" customFormat="1" x14ac:dyDescent="0.2">
      <c r="C2610" s="29"/>
      <c r="E2610" s="29"/>
      <c r="G2610" s="29"/>
      <c r="J2610" s="30"/>
    </row>
    <row r="2611" spans="3:10" s="18" customFormat="1" x14ac:dyDescent="0.2">
      <c r="C2611" s="29"/>
      <c r="E2611" s="29"/>
      <c r="G2611" s="29"/>
      <c r="J2611" s="30"/>
    </row>
    <row r="2612" spans="3:10" s="18" customFormat="1" x14ac:dyDescent="0.2">
      <c r="C2612" s="29"/>
      <c r="E2612" s="29"/>
      <c r="G2612" s="29"/>
      <c r="J2612" s="30"/>
    </row>
    <row r="2613" spans="3:10" s="18" customFormat="1" x14ac:dyDescent="0.2">
      <c r="C2613" s="29"/>
      <c r="E2613" s="29"/>
      <c r="G2613" s="29"/>
      <c r="J2613" s="30"/>
    </row>
    <row r="2614" spans="3:10" s="18" customFormat="1" x14ac:dyDescent="0.2">
      <c r="C2614" s="29"/>
      <c r="E2614" s="29"/>
      <c r="G2614" s="29"/>
      <c r="J2614" s="30"/>
    </row>
    <row r="2615" spans="3:10" s="18" customFormat="1" x14ac:dyDescent="0.2">
      <c r="C2615" s="29"/>
      <c r="E2615" s="29"/>
      <c r="G2615" s="29"/>
      <c r="J2615" s="30"/>
    </row>
    <row r="2616" spans="3:10" s="18" customFormat="1" x14ac:dyDescent="0.2">
      <c r="C2616" s="29"/>
      <c r="E2616" s="29"/>
      <c r="G2616" s="29"/>
      <c r="J2616" s="30"/>
    </row>
    <row r="2617" spans="3:10" s="18" customFormat="1" x14ac:dyDescent="0.2">
      <c r="C2617" s="29"/>
      <c r="E2617" s="29"/>
      <c r="G2617" s="29"/>
      <c r="J2617" s="30"/>
    </row>
    <row r="2618" spans="3:10" s="18" customFormat="1" x14ac:dyDescent="0.2">
      <c r="C2618" s="29"/>
      <c r="E2618" s="29"/>
      <c r="G2618" s="29"/>
      <c r="J2618" s="30"/>
    </row>
    <row r="2619" spans="3:10" s="18" customFormat="1" x14ac:dyDescent="0.2">
      <c r="C2619" s="29"/>
      <c r="E2619" s="29"/>
      <c r="G2619" s="29"/>
      <c r="J2619" s="30"/>
    </row>
    <row r="2620" spans="3:10" s="18" customFormat="1" x14ac:dyDescent="0.2">
      <c r="C2620" s="29"/>
      <c r="E2620" s="29"/>
      <c r="G2620" s="29"/>
      <c r="J2620" s="30"/>
    </row>
    <row r="2621" spans="3:10" s="18" customFormat="1" x14ac:dyDescent="0.2">
      <c r="C2621" s="29"/>
      <c r="E2621" s="29"/>
      <c r="G2621" s="29"/>
      <c r="J2621" s="30"/>
    </row>
    <row r="2622" spans="3:10" s="18" customFormat="1" x14ac:dyDescent="0.2">
      <c r="C2622" s="29"/>
      <c r="E2622" s="29"/>
      <c r="G2622" s="29"/>
      <c r="J2622" s="30"/>
    </row>
    <row r="2623" spans="3:10" s="18" customFormat="1" x14ac:dyDescent="0.2">
      <c r="C2623" s="29"/>
      <c r="E2623" s="29"/>
      <c r="G2623" s="29"/>
      <c r="J2623" s="30"/>
    </row>
    <row r="2624" spans="3:10" s="18" customFormat="1" x14ac:dyDescent="0.2">
      <c r="C2624" s="29"/>
      <c r="E2624" s="29"/>
      <c r="G2624" s="29"/>
      <c r="J2624" s="30"/>
    </row>
    <row r="2625" spans="3:10" s="18" customFormat="1" x14ac:dyDescent="0.2">
      <c r="C2625" s="29"/>
      <c r="E2625" s="29"/>
      <c r="G2625" s="29"/>
      <c r="J2625" s="30"/>
    </row>
    <row r="2626" spans="3:10" s="18" customFormat="1" x14ac:dyDescent="0.2">
      <c r="C2626" s="29"/>
      <c r="E2626" s="29"/>
      <c r="G2626" s="29"/>
      <c r="J2626" s="30"/>
    </row>
    <row r="2627" spans="3:10" s="18" customFormat="1" x14ac:dyDescent="0.2">
      <c r="C2627" s="29"/>
      <c r="E2627" s="29"/>
      <c r="G2627" s="29"/>
      <c r="J2627" s="30"/>
    </row>
    <row r="2628" spans="3:10" s="18" customFormat="1" x14ac:dyDescent="0.2">
      <c r="C2628" s="29"/>
      <c r="E2628" s="29"/>
      <c r="G2628" s="29"/>
      <c r="J2628" s="30"/>
    </row>
    <row r="2629" spans="3:10" s="18" customFormat="1" x14ac:dyDescent="0.2">
      <c r="C2629" s="29"/>
      <c r="E2629" s="29"/>
      <c r="G2629" s="29"/>
      <c r="J2629" s="30"/>
    </row>
    <row r="2630" spans="3:10" s="18" customFormat="1" x14ac:dyDescent="0.2">
      <c r="C2630" s="29"/>
      <c r="E2630" s="29"/>
      <c r="G2630" s="29"/>
      <c r="J2630" s="30"/>
    </row>
    <row r="2631" spans="3:10" s="18" customFormat="1" x14ac:dyDescent="0.2">
      <c r="C2631" s="29"/>
      <c r="E2631" s="29"/>
      <c r="G2631" s="29"/>
      <c r="J2631" s="30"/>
    </row>
    <row r="2632" spans="3:10" s="18" customFormat="1" x14ac:dyDescent="0.2">
      <c r="C2632" s="29"/>
      <c r="E2632" s="29"/>
      <c r="G2632" s="29"/>
      <c r="J2632" s="30"/>
    </row>
    <row r="2633" spans="3:10" s="18" customFormat="1" x14ac:dyDescent="0.2">
      <c r="C2633" s="29"/>
      <c r="E2633" s="29"/>
      <c r="G2633" s="29"/>
      <c r="J2633" s="30"/>
    </row>
    <row r="2634" spans="3:10" s="18" customFormat="1" x14ac:dyDescent="0.2">
      <c r="C2634" s="29"/>
      <c r="E2634" s="29"/>
      <c r="G2634" s="29"/>
      <c r="J2634" s="30"/>
    </row>
    <row r="2635" spans="3:10" s="18" customFormat="1" x14ac:dyDescent="0.2">
      <c r="C2635" s="29"/>
      <c r="E2635" s="29"/>
      <c r="G2635" s="29"/>
      <c r="J2635" s="30"/>
    </row>
    <row r="2636" spans="3:10" s="18" customFormat="1" x14ac:dyDescent="0.2">
      <c r="C2636" s="29"/>
      <c r="E2636" s="29"/>
      <c r="G2636" s="29"/>
      <c r="J2636" s="30"/>
    </row>
    <row r="2637" spans="3:10" s="18" customFormat="1" x14ac:dyDescent="0.2">
      <c r="C2637" s="29"/>
      <c r="E2637" s="29"/>
      <c r="G2637" s="29"/>
      <c r="J2637" s="30"/>
    </row>
    <row r="2638" spans="3:10" s="18" customFormat="1" x14ac:dyDescent="0.2">
      <c r="C2638" s="29"/>
      <c r="E2638" s="29"/>
      <c r="G2638" s="29"/>
      <c r="J2638" s="30"/>
    </row>
    <row r="2639" spans="3:10" s="18" customFormat="1" x14ac:dyDescent="0.2">
      <c r="C2639" s="29"/>
      <c r="E2639" s="29"/>
      <c r="G2639" s="29"/>
      <c r="J2639" s="30"/>
    </row>
    <row r="2640" spans="3:10" s="18" customFormat="1" x14ac:dyDescent="0.2">
      <c r="C2640" s="29"/>
      <c r="E2640" s="29"/>
      <c r="G2640" s="29"/>
      <c r="J2640" s="30"/>
    </row>
    <row r="2641" spans="3:10" s="18" customFormat="1" x14ac:dyDescent="0.2">
      <c r="C2641" s="29"/>
      <c r="E2641" s="29"/>
      <c r="G2641" s="29"/>
      <c r="J2641" s="30"/>
    </row>
    <row r="2642" spans="3:10" s="18" customFormat="1" x14ac:dyDescent="0.2">
      <c r="C2642" s="29"/>
      <c r="E2642" s="29"/>
      <c r="G2642" s="29"/>
      <c r="J2642" s="30"/>
    </row>
    <row r="2643" spans="3:10" s="18" customFormat="1" x14ac:dyDescent="0.2">
      <c r="C2643" s="29"/>
      <c r="E2643" s="29"/>
      <c r="G2643" s="29"/>
      <c r="J2643" s="30"/>
    </row>
    <row r="2644" spans="3:10" s="18" customFormat="1" x14ac:dyDescent="0.2">
      <c r="C2644" s="29"/>
      <c r="E2644" s="29"/>
      <c r="G2644" s="29"/>
      <c r="J2644" s="30"/>
    </row>
    <row r="2645" spans="3:10" s="18" customFormat="1" x14ac:dyDescent="0.2">
      <c r="C2645" s="29"/>
      <c r="E2645" s="29"/>
      <c r="G2645" s="29"/>
      <c r="J2645" s="30"/>
    </row>
    <row r="2646" spans="3:10" s="18" customFormat="1" x14ac:dyDescent="0.2">
      <c r="C2646" s="29"/>
      <c r="E2646" s="29"/>
      <c r="G2646" s="29"/>
      <c r="J2646" s="30"/>
    </row>
    <row r="2647" spans="3:10" s="18" customFormat="1" x14ac:dyDescent="0.2">
      <c r="C2647" s="29"/>
      <c r="E2647" s="29"/>
      <c r="G2647" s="29"/>
      <c r="J2647" s="30"/>
    </row>
    <row r="2648" spans="3:10" s="18" customFormat="1" x14ac:dyDescent="0.2">
      <c r="C2648" s="29"/>
      <c r="E2648" s="29"/>
      <c r="G2648" s="29"/>
      <c r="J2648" s="30"/>
    </row>
    <row r="2649" spans="3:10" s="18" customFormat="1" x14ac:dyDescent="0.2">
      <c r="C2649" s="29"/>
      <c r="E2649" s="29"/>
      <c r="G2649" s="29"/>
      <c r="J2649" s="30"/>
    </row>
    <row r="2650" spans="3:10" s="18" customFormat="1" x14ac:dyDescent="0.2">
      <c r="C2650" s="29"/>
      <c r="E2650" s="29"/>
      <c r="G2650" s="29"/>
      <c r="J2650" s="30"/>
    </row>
    <row r="2651" spans="3:10" s="18" customFormat="1" x14ac:dyDescent="0.2">
      <c r="C2651" s="29"/>
      <c r="E2651" s="29"/>
      <c r="G2651" s="29"/>
      <c r="J2651" s="30"/>
    </row>
    <row r="2652" spans="3:10" s="18" customFormat="1" x14ac:dyDescent="0.2">
      <c r="C2652" s="29"/>
      <c r="E2652" s="29"/>
      <c r="G2652" s="29"/>
      <c r="J2652" s="30"/>
    </row>
    <row r="2653" spans="3:10" s="18" customFormat="1" x14ac:dyDescent="0.2">
      <c r="C2653" s="29"/>
      <c r="E2653" s="29"/>
      <c r="G2653" s="29"/>
      <c r="J2653" s="30"/>
    </row>
    <row r="2654" spans="3:10" s="18" customFormat="1" x14ac:dyDescent="0.2">
      <c r="C2654" s="29"/>
      <c r="E2654" s="29"/>
      <c r="G2654" s="29"/>
      <c r="J2654" s="30"/>
    </row>
    <row r="2655" spans="3:10" s="18" customFormat="1" x14ac:dyDescent="0.2">
      <c r="C2655" s="29"/>
      <c r="E2655" s="29"/>
      <c r="G2655" s="29"/>
      <c r="J2655" s="30"/>
    </row>
    <row r="2656" spans="3:10" s="18" customFormat="1" x14ac:dyDescent="0.2">
      <c r="C2656" s="29"/>
      <c r="E2656" s="29"/>
      <c r="G2656" s="29"/>
      <c r="J2656" s="30"/>
    </row>
    <row r="2657" spans="3:10" s="18" customFormat="1" x14ac:dyDescent="0.2">
      <c r="C2657" s="29"/>
      <c r="E2657" s="29"/>
      <c r="G2657" s="29"/>
      <c r="J2657" s="30"/>
    </row>
    <row r="2658" spans="3:10" s="18" customFormat="1" x14ac:dyDescent="0.2">
      <c r="C2658" s="29"/>
      <c r="E2658" s="29"/>
      <c r="G2658" s="29"/>
      <c r="J2658" s="30"/>
    </row>
    <row r="2659" spans="3:10" s="18" customFormat="1" x14ac:dyDescent="0.2">
      <c r="C2659" s="29"/>
      <c r="E2659" s="29"/>
      <c r="G2659" s="29"/>
      <c r="J2659" s="30"/>
    </row>
    <row r="2660" spans="3:10" s="18" customFormat="1" x14ac:dyDescent="0.2">
      <c r="C2660" s="29"/>
      <c r="E2660" s="29"/>
      <c r="G2660" s="29"/>
      <c r="J2660" s="30"/>
    </row>
    <row r="2661" spans="3:10" s="18" customFormat="1" x14ac:dyDescent="0.2">
      <c r="C2661" s="29"/>
      <c r="E2661" s="29"/>
      <c r="G2661" s="29"/>
      <c r="J2661" s="30"/>
    </row>
    <row r="2662" spans="3:10" s="18" customFormat="1" x14ac:dyDescent="0.2">
      <c r="C2662" s="29"/>
      <c r="E2662" s="29"/>
      <c r="G2662" s="29"/>
      <c r="J2662" s="30"/>
    </row>
    <row r="2663" spans="3:10" s="18" customFormat="1" x14ac:dyDescent="0.2">
      <c r="C2663" s="29"/>
      <c r="E2663" s="29"/>
      <c r="G2663" s="29"/>
      <c r="J2663" s="30"/>
    </row>
    <row r="2664" spans="3:10" s="18" customFormat="1" x14ac:dyDescent="0.2">
      <c r="C2664" s="29"/>
      <c r="E2664" s="29"/>
      <c r="G2664" s="29"/>
      <c r="J2664" s="30"/>
    </row>
    <row r="2665" spans="3:10" s="18" customFormat="1" x14ac:dyDescent="0.2">
      <c r="C2665" s="29"/>
      <c r="E2665" s="29"/>
      <c r="G2665" s="29"/>
      <c r="J2665" s="30"/>
    </row>
    <row r="2666" spans="3:10" s="18" customFormat="1" x14ac:dyDescent="0.2">
      <c r="C2666" s="29"/>
      <c r="E2666" s="29"/>
      <c r="G2666" s="29"/>
      <c r="J2666" s="30"/>
    </row>
    <row r="2667" spans="3:10" s="18" customFormat="1" x14ac:dyDescent="0.2">
      <c r="C2667" s="29"/>
      <c r="E2667" s="29"/>
      <c r="G2667" s="29"/>
      <c r="J2667" s="30"/>
    </row>
    <row r="2668" spans="3:10" s="18" customFormat="1" x14ac:dyDescent="0.2">
      <c r="C2668" s="29"/>
      <c r="E2668" s="29"/>
      <c r="G2668" s="29"/>
      <c r="J2668" s="30"/>
    </row>
    <row r="2669" spans="3:10" s="18" customFormat="1" x14ac:dyDescent="0.2">
      <c r="C2669" s="29"/>
      <c r="E2669" s="29"/>
      <c r="G2669" s="29"/>
      <c r="J2669" s="30"/>
    </row>
    <row r="2670" spans="3:10" s="18" customFormat="1" x14ac:dyDescent="0.2">
      <c r="C2670" s="29"/>
      <c r="E2670" s="29"/>
      <c r="G2670" s="29"/>
      <c r="J2670" s="30"/>
    </row>
    <row r="2671" spans="3:10" s="18" customFormat="1" x14ac:dyDescent="0.2">
      <c r="C2671" s="29"/>
      <c r="E2671" s="29"/>
      <c r="G2671" s="29"/>
      <c r="J2671" s="30"/>
    </row>
    <row r="2672" spans="3:10" s="18" customFormat="1" x14ac:dyDescent="0.2">
      <c r="C2672" s="29"/>
      <c r="E2672" s="29"/>
      <c r="G2672" s="29"/>
      <c r="J2672" s="30"/>
    </row>
    <row r="2673" spans="3:10" s="18" customFormat="1" x14ac:dyDescent="0.2">
      <c r="C2673" s="29"/>
      <c r="E2673" s="29"/>
      <c r="G2673" s="29"/>
      <c r="J2673" s="30"/>
    </row>
    <row r="2674" spans="3:10" s="18" customFormat="1" x14ac:dyDescent="0.2">
      <c r="C2674" s="29"/>
      <c r="E2674" s="29"/>
      <c r="G2674" s="29"/>
      <c r="J2674" s="30"/>
    </row>
    <row r="2675" spans="3:10" s="18" customFormat="1" x14ac:dyDescent="0.2">
      <c r="C2675" s="29"/>
      <c r="E2675" s="29"/>
      <c r="G2675" s="29"/>
      <c r="J2675" s="30"/>
    </row>
    <row r="2676" spans="3:10" s="18" customFormat="1" x14ac:dyDescent="0.2">
      <c r="C2676" s="29"/>
      <c r="E2676" s="29"/>
      <c r="G2676" s="29"/>
      <c r="J2676" s="30"/>
    </row>
    <row r="2677" spans="3:10" s="18" customFormat="1" x14ac:dyDescent="0.2">
      <c r="C2677" s="29"/>
      <c r="E2677" s="29"/>
      <c r="G2677" s="29"/>
      <c r="J2677" s="30"/>
    </row>
    <row r="2678" spans="3:10" s="18" customFormat="1" x14ac:dyDescent="0.2">
      <c r="C2678" s="29"/>
      <c r="E2678" s="29"/>
      <c r="G2678" s="29"/>
      <c r="J2678" s="30"/>
    </row>
    <row r="2679" spans="3:10" s="18" customFormat="1" x14ac:dyDescent="0.2">
      <c r="C2679" s="29"/>
      <c r="E2679" s="29"/>
      <c r="G2679" s="29"/>
      <c r="J2679" s="30"/>
    </row>
    <row r="2680" spans="3:10" s="18" customFormat="1" x14ac:dyDescent="0.2">
      <c r="C2680" s="29"/>
      <c r="E2680" s="29"/>
      <c r="G2680" s="29"/>
      <c r="J2680" s="30"/>
    </row>
    <row r="2681" spans="3:10" s="18" customFormat="1" x14ac:dyDescent="0.2">
      <c r="C2681" s="29"/>
      <c r="E2681" s="29"/>
      <c r="G2681" s="29"/>
      <c r="J2681" s="30"/>
    </row>
    <row r="2682" spans="3:10" s="18" customFormat="1" x14ac:dyDescent="0.2">
      <c r="C2682" s="29"/>
      <c r="E2682" s="29"/>
      <c r="G2682" s="29"/>
      <c r="J2682" s="30"/>
    </row>
    <row r="2683" spans="3:10" s="18" customFormat="1" x14ac:dyDescent="0.2">
      <c r="C2683" s="29"/>
      <c r="E2683" s="29"/>
      <c r="G2683" s="29"/>
      <c r="J2683" s="30"/>
    </row>
    <row r="2684" spans="3:10" s="18" customFormat="1" x14ac:dyDescent="0.2">
      <c r="C2684" s="29"/>
      <c r="E2684" s="29"/>
      <c r="G2684" s="29"/>
      <c r="J2684" s="30"/>
    </row>
    <row r="2685" spans="3:10" s="18" customFormat="1" x14ac:dyDescent="0.2">
      <c r="C2685" s="29"/>
      <c r="E2685" s="29"/>
      <c r="G2685" s="29"/>
      <c r="J2685" s="30"/>
    </row>
    <row r="2686" spans="3:10" s="18" customFormat="1" x14ac:dyDescent="0.2">
      <c r="C2686" s="29"/>
      <c r="E2686" s="29"/>
      <c r="G2686" s="29"/>
      <c r="J2686" s="30"/>
    </row>
    <row r="2687" spans="3:10" s="18" customFormat="1" x14ac:dyDescent="0.2">
      <c r="C2687" s="29"/>
      <c r="E2687" s="29"/>
      <c r="G2687" s="29"/>
      <c r="J2687" s="30"/>
    </row>
    <row r="2688" spans="3:10" s="18" customFormat="1" x14ac:dyDescent="0.2">
      <c r="C2688" s="29"/>
      <c r="E2688" s="29"/>
      <c r="G2688" s="29"/>
      <c r="J2688" s="30"/>
    </row>
    <row r="2689" spans="3:10" s="18" customFormat="1" x14ac:dyDescent="0.2">
      <c r="C2689" s="29"/>
      <c r="E2689" s="29"/>
      <c r="G2689" s="29"/>
      <c r="J2689" s="30"/>
    </row>
    <row r="2690" spans="3:10" s="18" customFormat="1" x14ac:dyDescent="0.2">
      <c r="C2690" s="29"/>
      <c r="E2690" s="29"/>
      <c r="G2690" s="29"/>
      <c r="J2690" s="30"/>
    </row>
    <row r="2691" spans="3:10" s="18" customFormat="1" x14ac:dyDescent="0.2">
      <c r="C2691" s="29"/>
      <c r="E2691" s="29"/>
      <c r="G2691" s="29"/>
      <c r="J2691" s="30"/>
    </row>
    <row r="2692" spans="3:10" s="18" customFormat="1" x14ac:dyDescent="0.2">
      <c r="C2692" s="29"/>
      <c r="E2692" s="29"/>
      <c r="G2692" s="29"/>
      <c r="J2692" s="30"/>
    </row>
    <row r="2693" spans="3:10" s="18" customFormat="1" x14ac:dyDescent="0.2">
      <c r="C2693" s="29"/>
      <c r="E2693" s="29"/>
      <c r="G2693" s="29"/>
      <c r="J2693" s="30"/>
    </row>
    <row r="2694" spans="3:10" s="18" customFormat="1" x14ac:dyDescent="0.2">
      <c r="C2694" s="29"/>
      <c r="E2694" s="29"/>
      <c r="G2694" s="29"/>
      <c r="J2694" s="30"/>
    </row>
    <row r="2695" spans="3:10" s="18" customFormat="1" x14ac:dyDescent="0.2">
      <c r="C2695" s="29"/>
      <c r="E2695" s="29"/>
      <c r="G2695" s="29"/>
      <c r="J2695" s="30"/>
    </row>
    <row r="2696" spans="3:10" s="18" customFormat="1" x14ac:dyDescent="0.2">
      <c r="C2696" s="29"/>
      <c r="E2696" s="29"/>
      <c r="G2696" s="29"/>
      <c r="J2696" s="30"/>
    </row>
    <row r="2697" spans="3:10" s="18" customFormat="1" x14ac:dyDescent="0.2">
      <c r="C2697" s="29"/>
      <c r="E2697" s="29"/>
      <c r="G2697" s="29"/>
      <c r="J2697" s="30"/>
    </row>
    <row r="2698" spans="3:10" s="18" customFormat="1" x14ac:dyDescent="0.2">
      <c r="C2698" s="29"/>
      <c r="E2698" s="29"/>
      <c r="G2698" s="29"/>
      <c r="J2698" s="30"/>
    </row>
    <row r="2699" spans="3:10" s="18" customFormat="1" x14ac:dyDescent="0.2">
      <c r="C2699" s="29"/>
      <c r="E2699" s="29"/>
      <c r="G2699" s="29"/>
      <c r="J2699" s="30"/>
    </row>
    <row r="2700" spans="3:10" s="18" customFormat="1" x14ac:dyDescent="0.2">
      <c r="C2700" s="29"/>
      <c r="E2700" s="29"/>
      <c r="G2700" s="29"/>
      <c r="J2700" s="30"/>
    </row>
    <row r="2701" spans="3:10" s="18" customFormat="1" x14ac:dyDescent="0.2">
      <c r="C2701" s="29"/>
      <c r="E2701" s="29"/>
      <c r="G2701" s="29"/>
      <c r="J2701" s="30"/>
    </row>
    <row r="2702" spans="3:10" s="18" customFormat="1" x14ac:dyDescent="0.2">
      <c r="C2702" s="29"/>
      <c r="E2702" s="29"/>
      <c r="G2702" s="29"/>
      <c r="J2702" s="30"/>
    </row>
    <row r="2703" spans="3:10" s="18" customFormat="1" x14ac:dyDescent="0.2">
      <c r="C2703" s="29"/>
      <c r="E2703" s="29"/>
      <c r="G2703" s="29"/>
      <c r="J2703" s="30"/>
    </row>
    <row r="2704" spans="3:10" s="18" customFormat="1" x14ac:dyDescent="0.2">
      <c r="C2704" s="29"/>
      <c r="E2704" s="29"/>
      <c r="G2704" s="29"/>
      <c r="J2704" s="30"/>
    </row>
    <row r="2705" spans="3:10" s="18" customFormat="1" x14ac:dyDescent="0.2">
      <c r="C2705" s="29"/>
      <c r="E2705" s="29"/>
      <c r="G2705" s="29"/>
      <c r="J2705" s="30"/>
    </row>
    <row r="2706" spans="3:10" s="18" customFormat="1" x14ac:dyDescent="0.2">
      <c r="C2706" s="29"/>
      <c r="E2706" s="29"/>
      <c r="G2706" s="29"/>
      <c r="J2706" s="30"/>
    </row>
    <row r="2707" spans="3:10" s="18" customFormat="1" x14ac:dyDescent="0.2">
      <c r="C2707" s="29"/>
      <c r="E2707" s="29"/>
      <c r="G2707" s="29"/>
      <c r="J2707" s="30"/>
    </row>
    <row r="2708" spans="3:10" s="18" customFormat="1" x14ac:dyDescent="0.2">
      <c r="C2708" s="29"/>
      <c r="E2708" s="29"/>
      <c r="G2708" s="29"/>
      <c r="J2708" s="30"/>
    </row>
    <row r="2709" spans="3:10" s="18" customFormat="1" x14ac:dyDescent="0.2">
      <c r="C2709" s="29"/>
      <c r="E2709" s="29"/>
      <c r="G2709" s="29"/>
      <c r="J2709" s="30"/>
    </row>
    <row r="2710" spans="3:10" s="18" customFormat="1" x14ac:dyDescent="0.2">
      <c r="C2710" s="29"/>
      <c r="E2710" s="29"/>
      <c r="G2710" s="29"/>
      <c r="J2710" s="30"/>
    </row>
    <row r="2711" spans="3:10" s="18" customFormat="1" x14ac:dyDescent="0.2">
      <c r="C2711" s="29"/>
      <c r="E2711" s="29"/>
      <c r="G2711" s="29"/>
      <c r="J2711" s="30"/>
    </row>
    <row r="2712" spans="3:10" s="18" customFormat="1" x14ac:dyDescent="0.2">
      <c r="C2712" s="29"/>
      <c r="E2712" s="29"/>
      <c r="G2712" s="29"/>
      <c r="J2712" s="30"/>
    </row>
    <row r="2713" spans="3:10" s="18" customFormat="1" x14ac:dyDescent="0.2">
      <c r="C2713" s="29"/>
      <c r="E2713" s="29"/>
      <c r="G2713" s="29"/>
      <c r="J2713" s="30"/>
    </row>
    <row r="2714" spans="3:10" s="18" customFormat="1" x14ac:dyDescent="0.2">
      <c r="C2714" s="29"/>
      <c r="E2714" s="29"/>
      <c r="G2714" s="29"/>
      <c r="J2714" s="30"/>
    </row>
    <row r="2715" spans="3:10" s="18" customFormat="1" x14ac:dyDescent="0.2">
      <c r="C2715" s="29"/>
      <c r="E2715" s="29"/>
      <c r="G2715" s="29"/>
      <c r="J2715" s="30"/>
    </row>
    <row r="2716" spans="3:10" s="18" customFormat="1" x14ac:dyDescent="0.2">
      <c r="C2716" s="29"/>
      <c r="E2716" s="29"/>
      <c r="G2716" s="29"/>
      <c r="J2716" s="30"/>
    </row>
    <row r="2717" spans="3:10" s="18" customFormat="1" x14ac:dyDescent="0.2">
      <c r="C2717" s="29"/>
      <c r="E2717" s="29"/>
      <c r="G2717" s="29"/>
      <c r="J2717" s="30"/>
    </row>
    <row r="2718" spans="3:10" s="18" customFormat="1" x14ac:dyDescent="0.2">
      <c r="C2718" s="29"/>
      <c r="E2718" s="29"/>
      <c r="G2718" s="29"/>
      <c r="J2718" s="30"/>
    </row>
    <row r="2719" spans="3:10" s="18" customFormat="1" x14ac:dyDescent="0.2">
      <c r="C2719" s="29"/>
      <c r="E2719" s="29"/>
      <c r="G2719" s="29"/>
      <c r="J2719" s="30"/>
    </row>
    <row r="2720" spans="3:10" s="18" customFormat="1" x14ac:dyDescent="0.2">
      <c r="C2720" s="29"/>
      <c r="E2720" s="29"/>
      <c r="G2720" s="29"/>
      <c r="J2720" s="30"/>
    </row>
    <row r="2721" spans="3:10" s="18" customFormat="1" x14ac:dyDescent="0.2">
      <c r="C2721" s="29"/>
      <c r="E2721" s="29"/>
      <c r="G2721" s="29"/>
      <c r="J2721" s="30"/>
    </row>
    <row r="2722" spans="3:10" s="18" customFormat="1" x14ac:dyDescent="0.2">
      <c r="C2722" s="29"/>
      <c r="E2722" s="29"/>
      <c r="G2722" s="29"/>
      <c r="J2722" s="30"/>
    </row>
    <row r="2723" spans="3:10" s="18" customFormat="1" x14ac:dyDescent="0.2">
      <c r="C2723" s="29"/>
      <c r="E2723" s="29"/>
      <c r="G2723" s="29"/>
      <c r="J2723" s="30"/>
    </row>
    <row r="2724" spans="3:10" s="18" customFormat="1" x14ac:dyDescent="0.2">
      <c r="C2724" s="29"/>
      <c r="E2724" s="29"/>
      <c r="G2724" s="29"/>
      <c r="J2724" s="30"/>
    </row>
    <row r="2725" spans="3:10" s="18" customFormat="1" x14ac:dyDescent="0.2">
      <c r="C2725" s="29"/>
      <c r="E2725" s="29"/>
      <c r="G2725" s="29"/>
      <c r="J2725" s="30"/>
    </row>
    <row r="2726" spans="3:10" s="18" customFormat="1" x14ac:dyDescent="0.2">
      <c r="C2726" s="29"/>
      <c r="E2726" s="29"/>
      <c r="G2726" s="29"/>
      <c r="J2726" s="30"/>
    </row>
    <row r="2727" spans="3:10" s="18" customFormat="1" x14ac:dyDescent="0.2">
      <c r="C2727" s="29"/>
      <c r="E2727" s="29"/>
      <c r="G2727" s="29"/>
      <c r="J2727" s="30"/>
    </row>
    <row r="2728" spans="3:10" s="18" customFormat="1" x14ac:dyDescent="0.2">
      <c r="C2728" s="29"/>
      <c r="E2728" s="29"/>
      <c r="G2728" s="29"/>
      <c r="J2728" s="30"/>
    </row>
    <row r="2729" spans="3:10" s="18" customFormat="1" x14ac:dyDescent="0.2">
      <c r="C2729" s="29"/>
      <c r="E2729" s="29"/>
      <c r="G2729" s="29"/>
      <c r="J2729" s="30"/>
    </row>
    <row r="2730" spans="3:10" s="18" customFormat="1" x14ac:dyDescent="0.2">
      <c r="C2730" s="29"/>
      <c r="E2730" s="29"/>
      <c r="G2730" s="29"/>
      <c r="J2730" s="30"/>
    </row>
    <row r="2731" spans="3:10" s="18" customFormat="1" x14ac:dyDescent="0.2">
      <c r="C2731" s="29"/>
      <c r="E2731" s="29"/>
      <c r="G2731" s="29"/>
      <c r="J2731" s="30"/>
    </row>
    <row r="2732" spans="3:10" s="18" customFormat="1" x14ac:dyDescent="0.2">
      <c r="C2732" s="29"/>
      <c r="E2732" s="29"/>
      <c r="G2732" s="29"/>
      <c r="J2732" s="30"/>
    </row>
    <row r="2733" spans="3:10" s="18" customFormat="1" x14ac:dyDescent="0.2">
      <c r="C2733" s="29"/>
      <c r="E2733" s="29"/>
      <c r="G2733" s="29"/>
      <c r="J2733" s="30"/>
    </row>
    <row r="2734" spans="3:10" s="18" customFormat="1" x14ac:dyDescent="0.2">
      <c r="C2734" s="29"/>
      <c r="E2734" s="29"/>
      <c r="G2734" s="29"/>
      <c r="J2734" s="30"/>
    </row>
    <row r="2735" spans="3:10" s="18" customFormat="1" x14ac:dyDescent="0.2">
      <c r="C2735" s="29"/>
      <c r="E2735" s="29"/>
      <c r="G2735" s="29"/>
      <c r="J2735" s="30"/>
    </row>
    <row r="2736" spans="3:10" s="18" customFormat="1" x14ac:dyDescent="0.2">
      <c r="C2736" s="29"/>
      <c r="E2736" s="29"/>
      <c r="G2736" s="29"/>
      <c r="J2736" s="30"/>
    </row>
    <row r="2737" spans="3:10" s="18" customFormat="1" x14ac:dyDescent="0.2">
      <c r="C2737" s="29"/>
      <c r="E2737" s="29"/>
      <c r="G2737" s="29"/>
      <c r="J2737" s="30"/>
    </row>
    <row r="2738" spans="3:10" s="18" customFormat="1" x14ac:dyDescent="0.2">
      <c r="C2738" s="29"/>
      <c r="E2738" s="29"/>
      <c r="G2738" s="29"/>
      <c r="J2738" s="30"/>
    </row>
    <row r="2739" spans="3:10" s="18" customFormat="1" x14ac:dyDescent="0.2">
      <c r="C2739" s="29"/>
      <c r="E2739" s="29"/>
      <c r="G2739" s="29"/>
      <c r="J2739" s="30"/>
    </row>
    <row r="2740" spans="3:10" s="18" customFormat="1" x14ac:dyDescent="0.2">
      <c r="C2740" s="29"/>
      <c r="E2740" s="29"/>
      <c r="G2740" s="29"/>
      <c r="J2740" s="30"/>
    </row>
    <row r="2741" spans="3:10" s="18" customFormat="1" x14ac:dyDescent="0.2">
      <c r="C2741" s="29"/>
      <c r="E2741" s="29"/>
      <c r="G2741" s="29"/>
      <c r="J2741" s="30"/>
    </row>
    <row r="2742" spans="3:10" s="18" customFormat="1" x14ac:dyDescent="0.2">
      <c r="C2742" s="29"/>
      <c r="E2742" s="29"/>
      <c r="G2742" s="29"/>
      <c r="J2742" s="30"/>
    </row>
    <row r="2743" spans="3:10" s="18" customFormat="1" x14ac:dyDescent="0.2">
      <c r="C2743" s="29"/>
      <c r="E2743" s="29"/>
      <c r="G2743" s="29"/>
      <c r="J2743" s="30"/>
    </row>
    <row r="2744" spans="3:10" s="18" customFormat="1" x14ac:dyDescent="0.2">
      <c r="C2744" s="29"/>
      <c r="E2744" s="29"/>
      <c r="G2744" s="29"/>
      <c r="J2744" s="30"/>
    </row>
    <row r="2745" spans="3:10" s="18" customFormat="1" x14ac:dyDescent="0.2">
      <c r="C2745" s="29"/>
      <c r="E2745" s="29"/>
      <c r="G2745" s="29"/>
      <c r="J2745" s="30"/>
    </row>
    <row r="2746" spans="3:10" s="18" customFormat="1" x14ac:dyDescent="0.2">
      <c r="C2746" s="29"/>
      <c r="E2746" s="29"/>
      <c r="G2746" s="29"/>
      <c r="J2746" s="30"/>
    </row>
    <row r="2747" spans="3:10" s="18" customFormat="1" x14ac:dyDescent="0.2">
      <c r="C2747" s="29"/>
      <c r="E2747" s="29"/>
      <c r="G2747" s="29"/>
      <c r="J2747" s="30"/>
    </row>
    <row r="2748" spans="3:10" s="18" customFormat="1" x14ac:dyDescent="0.2">
      <c r="C2748" s="29"/>
      <c r="E2748" s="29"/>
      <c r="G2748" s="29"/>
      <c r="J2748" s="30"/>
    </row>
    <row r="2749" spans="3:10" s="18" customFormat="1" x14ac:dyDescent="0.2">
      <c r="C2749" s="29"/>
      <c r="E2749" s="29"/>
      <c r="G2749" s="29"/>
      <c r="J2749" s="30"/>
    </row>
    <row r="2750" spans="3:10" s="18" customFormat="1" x14ac:dyDescent="0.2">
      <c r="C2750" s="29"/>
      <c r="E2750" s="29"/>
      <c r="G2750" s="29"/>
      <c r="J2750" s="30"/>
    </row>
    <row r="2751" spans="3:10" s="18" customFormat="1" x14ac:dyDescent="0.2">
      <c r="C2751" s="29"/>
      <c r="E2751" s="29"/>
      <c r="G2751" s="29"/>
      <c r="J2751" s="30"/>
    </row>
    <row r="2752" spans="3:10" s="18" customFormat="1" x14ac:dyDescent="0.2">
      <c r="C2752" s="29"/>
      <c r="E2752" s="29"/>
      <c r="G2752" s="29"/>
      <c r="J2752" s="30"/>
    </row>
    <row r="2753" spans="3:10" s="18" customFormat="1" x14ac:dyDescent="0.2">
      <c r="C2753" s="29"/>
      <c r="E2753" s="29"/>
      <c r="G2753" s="29"/>
      <c r="J2753" s="30"/>
    </row>
    <row r="2754" spans="3:10" s="18" customFormat="1" x14ac:dyDescent="0.2">
      <c r="C2754" s="29"/>
      <c r="E2754" s="29"/>
      <c r="G2754" s="29"/>
      <c r="J2754" s="30"/>
    </row>
    <row r="2755" spans="3:10" s="18" customFormat="1" x14ac:dyDescent="0.2">
      <c r="C2755" s="29"/>
      <c r="E2755" s="29"/>
      <c r="G2755" s="29"/>
      <c r="J2755" s="30"/>
    </row>
    <row r="2756" spans="3:10" s="18" customFormat="1" x14ac:dyDescent="0.2">
      <c r="C2756" s="29"/>
      <c r="E2756" s="29"/>
      <c r="G2756" s="29"/>
      <c r="J2756" s="30"/>
    </row>
    <row r="2757" spans="3:10" s="18" customFormat="1" x14ac:dyDescent="0.2">
      <c r="C2757" s="29"/>
      <c r="E2757" s="29"/>
      <c r="G2757" s="29"/>
      <c r="J2757" s="30"/>
    </row>
    <row r="2758" spans="3:10" s="18" customFormat="1" x14ac:dyDescent="0.2">
      <c r="C2758" s="29"/>
      <c r="E2758" s="29"/>
      <c r="G2758" s="29"/>
      <c r="J2758" s="30"/>
    </row>
    <row r="2759" spans="3:10" s="18" customFormat="1" x14ac:dyDescent="0.2">
      <c r="C2759" s="29"/>
      <c r="E2759" s="29"/>
      <c r="G2759" s="29"/>
      <c r="J2759" s="30"/>
    </row>
    <row r="2760" spans="3:10" s="18" customFormat="1" x14ac:dyDescent="0.2">
      <c r="C2760" s="29"/>
      <c r="E2760" s="29"/>
      <c r="G2760" s="29"/>
      <c r="J2760" s="30"/>
    </row>
    <row r="2761" spans="3:10" s="18" customFormat="1" x14ac:dyDescent="0.2">
      <c r="C2761" s="29"/>
      <c r="E2761" s="29"/>
      <c r="G2761" s="29"/>
      <c r="J2761" s="30"/>
    </row>
    <row r="2762" spans="3:10" s="18" customFormat="1" x14ac:dyDescent="0.2">
      <c r="C2762" s="29"/>
      <c r="E2762" s="29"/>
      <c r="G2762" s="29"/>
      <c r="J2762" s="30"/>
    </row>
    <row r="2763" spans="3:10" s="18" customFormat="1" x14ac:dyDescent="0.2">
      <c r="C2763" s="29"/>
      <c r="E2763" s="29"/>
      <c r="G2763" s="29"/>
      <c r="J2763" s="30"/>
    </row>
    <row r="2764" spans="3:10" s="18" customFormat="1" x14ac:dyDescent="0.2">
      <c r="C2764" s="29"/>
      <c r="E2764" s="29"/>
      <c r="G2764" s="29"/>
      <c r="J2764" s="30"/>
    </row>
    <row r="2765" spans="3:10" s="18" customFormat="1" x14ac:dyDescent="0.2">
      <c r="C2765" s="29"/>
      <c r="E2765" s="29"/>
      <c r="G2765" s="29"/>
      <c r="J2765" s="30"/>
    </row>
    <row r="2766" spans="3:10" s="18" customFormat="1" x14ac:dyDescent="0.2">
      <c r="C2766" s="29"/>
      <c r="E2766" s="29"/>
      <c r="G2766" s="29"/>
      <c r="J2766" s="30"/>
    </row>
    <row r="2767" spans="3:10" s="18" customFormat="1" x14ac:dyDescent="0.2">
      <c r="C2767" s="29"/>
      <c r="E2767" s="29"/>
      <c r="G2767" s="29"/>
      <c r="J2767" s="30"/>
    </row>
    <row r="2768" spans="3:10" s="18" customFormat="1" x14ac:dyDescent="0.2">
      <c r="C2768" s="29"/>
      <c r="E2768" s="29"/>
      <c r="G2768" s="29"/>
      <c r="J2768" s="30"/>
    </row>
    <row r="2769" spans="3:10" s="18" customFormat="1" x14ac:dyDescent="0.2">
      <c r="C2769" s="29"/>
      <c r="E2769" s="29"/>
      <c r="G2769" s="29"/>
      <c r="J2769" s="30"/>
    </row>
    <row r="2770" spans="3:10" s="18" customFormat="1" x14ac:dyDescent="0.2">
      <c r="C2770" s="29"/>
      <c r="E2770" s="29"/>
      <c r="G2770" s="29"/>
      <c r="J2770" s="30"/>
    </row>
    <row r="2771" spans="3:10" s="18" customFormat="1" x14ac:dyDescent="0.2">
      <c r="C2771" s="29"/>
      <c r="E2771" s="29"/>
      <c r="G2771" s="29"/>
      <c r="J2771" s="30"/>
    </row>
    <row r="2772" spans="3:10" s="18" customFormat="1" x14ac:dyDescent="0.2">
      <c r="C2772" s="29"/>
      <c r="E2772" s="29"/>
      <c r="G2772" s="29"/>
      <c r="J2772" s="30"/>
    </row>
    <row r="2773" spans="3:10" s="18" customFormat="1" x14ac:dyDescent="0.2">
      <c r="C2773" s="29"/>
      <c r="E2773" s="29"/>
      <c r="G2773" s="29"/>
      <c r="J2773" s="30"/>
    </row>
    <row r="2774" spans="3:10" s="18" customFormat="1" x14ac:dyDescent="0.2">
      <c r="C2774" s="29"/>
      <c r="E2774" s="29"/>
      <c r="G2774" s="29"/>
      <c r="J2774" s="30"/>
    </row>
    <row r="2775" spans="3:10" s="18" customFormat="1" x14ac:dyDescent="0.2">
      <c r="C2775" s="29"/>
      <c r="E2775" s="29"/>
      <c r="G2775" s="29"/>
      <c r="J2775" s="30"/>
    </row>
    <row r="2776" spans="3:10" s="18" customFormat="1" x14ac:dyDescent="0.2">
      <c r="C2776" s="29"/>
      <c r="E2776" s="29"/>
      <c r="G2776" s="29"/>
      <c r="J2776" s="30"/>
    </row>
    <row r="2777" spans="3:10" s="18" customFormat="1" x14ac:dyDescent="0.2">
      <c r="C2777" s="29"/>
      <c r="E2777" s="29"/>
      <c r="G2777" s="29"/>
      <c r="J2777" s="30"/>
    </row>
    <row r="2778" spans="3:10" s="18" customFormat="1" x14ac:dyDescent="0.2">
      <c r="C2778" s="29"/>
      <c r="E2778" s="29"/>
      <c r="G2778" s="29"/>
      <c r="J2778" s="30"/>
    </row>
    <row r="2779" spans="3:10" s="18" customFormat="1" x14ac:dyDescent="0.2">
      <c r="C2779" s="29"/>
      <c r="E2779" s="29"/>
      <c r="G2779" s="29"/>
      <c r="J2779" s="30"/>
    </row>
    <row r="2780" spans="3:10" s="18" customFormat="1" x14ac:dyDescent="0.2">
      <c r="C2780" s="29"/>
      <c r="E2780" s="29"/>
      <c r="G2780" s="29"/>
      <c r="J2780" s="30"/>
    </row>
    <row r="2781" spans="3:10" s="18" customFormat="1" x14ac:dyDescent="0.2">
      <c r="C2781" s="29"/>
      <c r="E2781" s="29"/>
      <c r="G2781" s="29"/>
      <c r="J2781" s="30"/>
    </row>
    <row r="2782" spans="3:10" s="18" customFormat="1" x14ac:dyDescent="0.2">
      <c r="C2782" s="29"/>
      <c r="E2782" s="29"/>
      <c r="G2782" s="29"/>
      <c r="J2782" s="30"/>
    </row>
    <row r="2783" spans="3:10" s="18" customFormat="1" x14ac:dyDescent="0.2">
      <c r="C2783" s="29"/>
      <c r="E2783" s="29"/>
      <c r="G2783" s="29"/>
      <c r="J2783" s="30"/>
    </row>
    <row r="2784" spans="3:10" s="18" customFormat="1" x14ac:dyDescent="0.2">
      <c r="C2784" s="29"/>
      <c r="E2784" s="29"/>
      <c r="G2784" s="29"/>
      <c r="J2784" s="30"/>
    </row>
    <row r="2785" spans="3:10" s="18" customFormat="1" x14ac:dyDescent="0.2">
      <c r="C2785" s="29"/>
      <c r="E2785" s="29"/>
      <c r="G2785" s="29"/>
      <c r="J2785" s="30"/>
    </row>
    <row r="2786" spans="3:10" s="18" customFormat="1" x14ac:dyDescent="0.2">
      <c r="C2786" s="29"/>
      <c r="E2786" s="29"/>
      <c r="G2786" s="29"/>
      <c r="J2786" s="30"/>
    </row>
    <row r="2787" spans="3:10" s="18" customFormat="1" x14ac:dyDescent="0.2">
      <c r="C2787" s="29"/>
      <c r="E2787" s="29"/>
      <c r="G2787" s="29"/>
      <c r="J2787" s="30"/>
    </row>
    <row r="2788" spans="3:10" s="18" customFormat="1" x14ac:dyDescent="0.2">
      <c r="C2788" s="29"/>
      <c r="E2788" s="29"/>
      <c r="G2788" s="29"/>
      <c r="J2788" s="30"/>
    </row>
    <row r="2789" spans="3:10" s="18" customFormat="1" x14ac:dyDescent="0.2">
      <c r="C2789" s="29"/>
      <c r="E2789" s="29"/>
      <c r="G2789" s="29"/>
      <c r="J2789" s="30"/>
    </row>
    <row r="2790" spans="3:10" s="18" customFormat="1" x14ac:dyDescent="0.2">
      <c r="C2790" s="29"/>
      <c r="E2790" s="29"/>
      <c r="G2790" s="29"/>
      <c r="J2790" s="30"/>
    </row>
    <row r="2791" spans="3:10" s="18" customFormat="1" x14ac:dyDescent="0.2">
      <c r="C2791" s="29"/>
      <c r="E2791" s="29"/>
      <c r="G2791" s="29"/>
      <c r="J2791" s="30"/>
    </row>
    <row r="2792" spans="3:10" s="18" customFormat="1" x14ac:dyDescent="0.2">
      <c r="C2792" s="29"/>
      <c r="E2792" s="29"/>
      <c r="G2792" s="29"/>
      <c r="J2792" s="30"/>
    </row>
    <row r="2793" spans="3:10" s="18" customFormat="1" x14ac:dyDescent="0.2">
      <c r="C2793" s="29"/>
      <c r="E2793" s="29"/>
      <c r="G2793" s="29"/>
      <c r="J2793" s="30"/>
    </row>
    <row r="2794" spans="3:10" s="18" customFormat="1" x14ac:dyDescent="0.2">
      <c r="C2794" s="29"/>
      <c r="E2794" s="29"/>
      <c r="G2794" s="29"/>
      <c r="J2794" s="30"/>
    </row>
    <row r="2795" spans="3:10" s="18" customFormat="1" x14ac:dyDescent="0.2">
      <c r="C2795" s="29"/>
      <c r="E2795" s="29"/>
      <c r="G2795" s="29"/>
      <c r="J2795" s="30"/>
    </row>
    <row r="2796" spans="3:10" s="18" customFormat="1" x14ac:dyDescent="0.2">
      <c r="C2796" s="29"/>
      <c r="E2796" s="29"/>
      <c r="G2796" s="29"/>
      <c r="J2796" s="30"/>
    </row>
    <row r="2797" spans="3:10" s="18" customFormat="1" x14ac:dyDescent="0.2">
      <c r="C2797" s="29"/>
      <c r="E2797" s="29"/>
      <c r="G2797" s="29"/>
      <c r="J2797" s="30"/>
    </row>
    <row r="2798" spans="3:10" s="18" customFormat="1" x14ac:dyDescent="0.2">
      <c r="C2798" s="29"/>
      <c r="E2798" s="29"/>
      <c r="G2798" s="29"/>
      <c r="J2798" s="30"/>
    </row>
    <row r="2799" spans="3:10" s="18" customFormat="1" x14ac:dyDescent="0.2">
      <c r="C2799" s="29"/>
      <c r="E2799" s="29"/>
      <c r="G2799" s="29"/>
      <c r="J2799" s="30"/>
    </row>
    <row r="2800" spans="3:10" s="18" customFormat="1" x14ac:dyDescent="0.2">
      <c r="C2800" s="29"/>
      <c r="E2800" s="29"/>
      <c r="G2800" s="29"/>
      <c r="J2800" s="30"/>
    </row>
    <row r="2801" spans="3:10" s="18" customFormat="1" x14ac:dyDescent="0.2">
      <c r="C2801" s="29"/>
      <c r="E2801" s="29"/>
      <c r="G2801" s="29"/>
      <c r="J2801" s="30"/>
    </row>
    <row r="2802" spans="3:10" s="18" customFormat="1" x14ac:dyDescent="0.2">
      <c r="C2802" s="29"/>
      <c r="E2802" s="29"/>
      <c r="G2802" s="29"/>
      <c r="J2802" s="30"/>
    </row>
    <row r="2803" spans="3:10" s="18" customFormat="1" x14ac:dyDescent="0.2">
      <c r="C2803" s="29"/>
      <c r="E2803" s="29"/>
      <c r="G2803" s="29"/>
      <c r="J2803" s="30"/>
    </row>
    <row r="2804" spans="3:10" s="18" customFormat="1" x14ac:dyDescent="0.2">
      <c r="C2804" s="29"/>
      <c r="E2804" s="29"/>
      <c r="G2804" s="29"/>
      <c r="J2804" s="30"/>
    </row>
    <row r="2805" spans="3:10" s="18" customFormat="1" x14ac:dyDescent="0.2">
      <c r="C2805" s="29"/>
      <c r="E2805" s="29"/>
      <c r="G2805" s="29"/>
      <c r="J2805" s="30"/>
    </row>
    <row r="2806" spans="3:10" s="18" customFormat="1" x14ac:dyDescent="0.2">
      <c r="C2806" s="29"/>
      <c r="E2806" s="29"/>
      <c r="G2806" s="29"/>
      <c r="J2806" s="30"/>
    </row>
    <row r="2807" spans="3:10" s="18" customFormat="1" x14ac:dyDescent="0.2">
      <c r="C2807" s="29"/>
      <c r="E2807" s="29"/>
      <c r="G2807" s="29"/>
      <c r="J2807" s="30"/>
    </row>
    <row r="2808" spans="3:10" s="18" customFormat="1" x14ac:dyDescent="0.2">
      <c r="C2808" s="29"/>
      <c r="E2808" s="29"/>
      <c r="G2808" s="29"/>
      <c r="J2808" s="30"/>
    </row>
    <row r="2809" spans="3:10" s="18" customFormat="1" x14ac:dyDescent="0.2">
      <c r="C2809" s="29"/>
      <c r="E2809" s="29"/>
      <c r="G2809" s="29"/>
      <c r="J2809" s="30"/>
    </row>
    <row r="2810" spans="3:10" s="18" customFormat="1" x14ac:dyDescent="0.2">
      <c r="C2810" s="29"/>
      <c r="E2810" s="29"/>
      <c r="G2810" s="29"/>
      <c r="J2810" s="30"/>
    </row>
    <row r="2811" spans="3:10" s="18" customFormat="1" x14ac:dyDescent="0.2">
      <c r="C2811" s="29"/>
      <c r="E2811" s="29"/>
      <c r="G2811" s="29"/>
      <c r="J2811" s="30"/>
    </row>
    <row r="2812" spans="3:10" s="18" customFormat="1" x14ac:dyDescent="0.2">
      <c r="C2812" s="29"/>
      <c r="E2812" s="29"/>
      <c r="G2812" s="29"/>
      <c r="J2812" s="30"/>
    </row>
    <row r="2813" spans="3:10" s="18" customFormat="1" x14ac:dyDescent="0.2">
      <c r="C2813" s="29"/>
      <c r="E2813" s="29"/>
      <c r="G2813" s="29"/>
      <c r="J2813" s="30"/>
    </row>
    <row r="2814" spans="3:10" s="18" customFormat="1" x14ac:dyDescent="0.2">
      <c r="C2814" s="29"/>
      <c r="E2814" s="29"/>
      <c r="G2814" s="29"/>
      <c r="J2814" s="30"/>
    </row>
    <row r="2815" spans="3:10" s="18" customFormat="1" x14ac:dyDescent="0.2">
      <c r="C2815" s="29"/>
      <c r="E2815" s="29"/>
      <c r="G2815" s="29"/>
      <c r="J2815" s="30"/>
    </row>
    <row r="2816" spans="3:10" s="18" customFormat="1" x14ac:dyDescent="0.2">
      <c r="C2816" s="29"/>
      <c r="E2816" s="29"/>
      <c r="G2816" s="29"/>
      <c r="J2816" s="30"/>
    </row>
    <row r="2817" spans="3:10" s="18" customFormat="1" x14ac:dyDescent="0.2">
      <c r="C2817" s="29"/>
      <c r="E2817" s="29"/>
      <c r="G2817" s="29"/>
      <c r="J2817" s="30"/>
    </row>
    <row r="2818" spans="3:10" s="18" customFormat="1" x14ac:dyDescent="0.2">
      <c r="C2818" s="29"/>
      <c r="E2818" s="29"/>
      <c r="G2818" s="29"/>
      <c r="J2818" s="30"/>
    </row>
    <row r="2819" spans="3:10" s="18" customFormat="1" x14ac:dyDescent="0.2">
      <c r="C2819" s="29"/>
      <c r="E2819" s="29"/>
      <c r="G2819" s="29"/>
      <c r="J2819" s="30"/>
    </row>
    <row r="2820" spans="3:10" s="18" customFormat="1" x14ac:dyDescent="0.2">
      <c r="C2820" s="29"/>
      <c r="E2820" s="29"/>
      <c r="G2820" s="29"/>
      <c r="J2820" s="30"/>
    </row>
    <row r="2821" spans="3:10" s="18" customFormat="1" x14ac:dyDescent="0.2">
      <c r="C2821" s="29"/>
      <c r="E2821" s="29"/>
      <c r="G2821" s="29"/>
      <c r="J2821" s="30"/>
    </row>
    <row r="2822" spans="3:10" s="18" customFormat="1" x14ac:dyDescent="0.2">
      <c r="C2822" s="29"/>
      <c r="E2822" s="29"/>
      <c r="G2822" s="29"/>
      <c r="J2822" s="30"/>
    </row>
    <row r="2823" spans="3:10" s="18" customFormat="1" x14ac:dyDescent="0.2">
      <c r="C2823" s="29"/>
      <c r="E2823" s="29"/>
      <c r="G2823" s="29"/>
      <c r="J2823" s="30"/>
    </row>
    <row r="2824" spans="3:10" s="18" customFormat="1" x14ac:dyDescent="0.2">
      <c r="C2824" s="29"/>
      <c r="E2824" s="29"/>
      <c r="G2824" s="29"/>
      <c r="J2824" s="30"/>
    </row>
    <row r="2825" spans="3:10" s="18" customFormat="1" x14ac:dyDescent="0.2">
      <c r="C2825" s="29"/>
      <c r="E2825" s="29"/>
      <c r="G2825" s="29"/>
      <c r="J2825" s="30"/>
    </row>
    <row r="2826" spans="3:10" s="18" customFormat="1" x14ac:dyDescent="0.2">
      <c r="C2826" s="29"/>
      <c r="E2826" s="29"/>
      <c r="G2826" s="29"/>
      <c r="J2826" s="30"/>
    </row>
    <row r="2827" spans="3:10" s="18" customFormat="1" x14ac:dyDescent="0.2">
      <c r="C2827" s="29"/>
      <c r="E2827" s="29"/>
      <c r="G2827" s="29"/>
      <c r="J2827" s="30"/>
    </row>
    <row r="2828" spans="3:10" s="18" customFormat="1" x14ac:dyDescent="0.2">
      <c r="C2828" s="29"/>
      <c r="E2828" s="29"/>
      <c r="G2828" s="29"/>
      <c r="J2828" s="30"/>
    </row>
    <row r="2829" spans="3:10" s="18" customFormat="1" x14ac:dyDescent="0.2">
      <c r="C2829" s="29"/>
      <c r="E2829" s="29"/>
      <c r="G2829" s="29"/>
      <c r="J2829" s="30"/>
    </row>
    <row r="2830" spans="3:10" s="18" customFormat="1" x14ac:dyDescent="0.2">
      <c r="C2830" s="29"/>
      <c r="E2830" s="29"/>
      <c r="G2830" s="29"/>
      <c r="J2830" s="30"/>
    </row>
    <row r="2831" spans="3:10" s="18" customFormat="1" x14ac:dyDescent="0.2">
      <c r="C2831" s="29"/>
      <c r="E2831" s="29"/>
      <c r="G2831" s="29"/>
      <c r="J2831" s="30"/>
    </row>
    <row r="2832" spans="3:10" s="18" customFormat="1" x14ac:dyDescent="0.2">
      <c r="C2832" s="29"/>
      <c r="E2832" s="29"/>
      <c r="G2832" s="29"/>
      <c r="J2832" s="30"/>
    </row>
    <row r="2833" spans="3:10" s="18" customFormat="1" x14ac:dyDescent="0.2">
      <c r="C2833" s="29"/>
      <c r="E2833" s="29"/>
      <c r="G2833" s="29"/>
      <c r="J2833" s="30"/>
    </row>
    <row r="2834" spans="3:10" s="18" customFormat="1" x14ac:dyDescent="0.2">
      <c r="C2834" s="29"/>
      <c r="E2834" s="29"/>
      <c r="G2834" s="29"/>
      <c r="J2834" s="30"/>
    </row>
    <row r="2835" spans="3:10" s="18" customFormat="1" x14ac:dyDescent="0.2">
      <c r="C2835" s="29"/>
      <c r="E2835" s="29"/>
      <c r="G2835" s="29"/>
      <c r="J2835" s="30"/>
    </row>
    <row r="2836" spans="3:10" s="18" customFormat="1" x14ac:dyDescent="0.2">
      <c r="C2836" s="29"/>
      <c r="E2836" s="29"/>
      <c r="G2836" s="29"/>
      <c r="J2836" s="30"/>
    </row>
    <row r="2837" spans="3:10" s="18" customFormat="1" x14ac:dyDescent="0.2">
      <c r="C2837" s="29"/>
      <c r="E2837" s="29"/>
      <c r="G2837" s="29"/>
      <c r="J2837" s="30"/>
    </row>
    <row r="2838" spans="3:10" s="18" customFormat="1" x14ac:dyDescent="0.2">
      <c r="C2838" s="29"/>
      <c r="E2838" s="29"/>
      <c r="G2838" s="29"/>
      <c r="J2838" s="30"/>
    </row>
    <row r="2839" spans="3:10" s="18" customFormat="1" x14ac:dyDescent="0.2">
      <c r="C2839" s="29"/>
      <c r="E2839" s="29"/>
      <c r="G2839" s="29"/>
      <c r="J2839" s="30"/>
    </row>
    <row r="2840" spans="3:10" s="18" customFormat="1" x14ac:dyDescent="0.2">
      <c r="C2840" s="29"/>
      <c r="E2840" s="29"/>
      <c r="G2840" s="29"/>
      <c r="J2840" s="30"/>
    </row>
    <row r="2841" spans="3:10" s="18" customFormat="1" x14ac:dyDescent="0.2">
      <c r="C2841" s="29"/>
      <c r="E2841" s="29"/>
      <c r="G2841" s="29"/>
      <c r="J2841" s="30"/>
    </row>
    <row r="2842" spans="3:10" s="18" customFormat="1" x14ac:dyDescent="0.2">
      <c r="C2842" s="29"/>
      <c r="E2842" s="29"/>
      <c r="G2842" s="29"/>
      <c r="J2842" s="30"/>
    </row>
    <row r="2843" spans="3:10" s="18" customFormat="1" x14ac:dyDescent="0.2">
      <c r="C2843" s="29"/>
      <c r="E2843" s="29"/>
      <c r="G2843" s="29"/>
      <c r="J2843" s="30"/>
    </row>
    <row r="2844" spans="3:10" s="18" customFormat="1" x14ac:dyDescent="0.2">
      <c r="C2844" s="29"/>
      <c r="E2844" s="29"/>
      <c r="G2844" s="29"/>
      <c r="J2844" s="30"/>
    </row>
    <row r="2845" spans="3:10" s="18" customFormat="1" x14ac:dyDescent="0.2">
      <c r="C2845" s="29"/>
      <c r="E2845" s="29"/>
      <c r="G2845" s="29"/>
      <c r="J2845" s="30"/>
    </row>
    <row r="2846" spans="3:10" s="18" customFormat="1" x14ac:dyDescent="0.2">
      <c r="C2846" s="29"/>
      <c r="E2846" s="29"/>
      <c r="G2846" s="29"/>
      <c r="J2846" s="30"/>
    </row>
    <row r="2847" spans="3:10" s="18" customFormat="1" x14ac:dyDescent="0.2">
      <c r="C2847" s="29"/>
      <c r="E2847" s="29"/>
      <c r="G2847" s="29"/>
      <c r="J2847" s="30"/>
    </row>
    <row r="2848" spans="3:10" s="18" customFormat="1" x14ac:dyDescent="0.2">
      <c r="C2848" s="29"/>
      <c r="E2848" s="29"/>
      <c r="G2848" s="29"/>
      <c r="J2848" s="30"/>
    </row>
    <row r="2849" spans="3:10" s="18" customFormat="1" x14ac:dyDescent="0.2">
      <c r="C2849" s="29"/>
      <c r="E2849" s="29"/>
      <c r="G2849" s="29"/>
      <c r="J2849" s="30"/>
    </row>
    <row r="2850" spans="3:10" s="18" customFormat="1" x14ac:dyDescent="0.2">
      <c r="C2850" s="29"/>
      <c r="E2850" s="29"/>
      <c r="G2850" s="29"/>
      <c r="J2850" s="30"/>
    </row>
    <row r="2851" spans="3:10" s="18" customFormat="1" x14ac:dyDescent="0.2">
      <c r="C2851" s="29"/>
      <c r="E2851" s="29"/>
      <c r="G2851" s="29"/>
      <c r="J2851" s="30"/>
    </row>
    <row r="2852" spans="3:10" s="18" customFormat="1" x14ac:dyDescent="0.2">
      <c r="C2852" s="29"/>
      <c r="E2852" s="29"/>
      <c r="G2852" s="29"/>
      <c r="J2852" s="30"/>
    </row>
    <row r="2853" spans="3:10" s="18" customFormat="1" x14ac:dyDescent="0.2">
      <c r="C2853" s="29"/>
      <c r="E2853" s="29"/>
      <c r="G2853" s="29"/>
      <c r="J2853" s="30"/>
    </row>
    <row r="2854" spans="3:10" s="18" customFormat="1" x14ac:dyDescent="0.2">
      <c r="C2854" s="29"/>
      <c r="E2854" s="29"/>
      <c r="G2854" s="29"/>
      <c r="J2854" s="30"/>
    </row>
    <row r="2855" spans="3:10" s="18" customFormat="1" x14ac:dyDescent="0.2">
      <c r="C2855" s="29"/>
      <c r="E2855" s="29"/>
      <c r="G2855" s="29"/>
      <c r="J2855" s="30"/>
    </row>
    <row r="2856" spans="3:10" s="18" customFormat="1" x14ac:dyDescent="0.2">
      <c r="C2856" s="29"/>
      <c r="E2856" s="29"/>
      <c r="G2856" s="29"/>
      <c r="J2856" s="30"/>
    </row>
    <row r="2857" spans="3:10" s="18" customFormat="1" x14ac:dyDescent="0.2">
      <c r="C2857" s="29"/>
      <c r="E2857" s="29"/>
      <c r="G2857" s="29"/>
      <c r="J2857" s="30"/>
    </row>
    <row r="2858" spans="3:10" s="18" customFormat="1" x14ac:dyDescent="0.2">
      <c r="C2858" s="29"/>
      <c r="E2858" s="29"/>
      <c r="G2858" s="29"/>
      <c r="J2858" s="30"/>
    </row>
    <row r="2859" spans="3:10" s="18" customFormat="1" x14ac:dyDescent="0.2">
      <c r="C2859" s="29"/>
      <c r="E2859" s="29"/>
      <c r="G2859" s="29"/>
      <c r="J2859" s="30"/>
    </row>
    <row r="2860" spans="3:10" s="18" customFormat="1" x14ac:dyDescent="0.2">
      <c r="C2860" s="29"/>
      <c r="E2860" s="29"/>
      <c r="G2860" s="29"/>
      <c r="J2860" s="30"/>
    </row>
    <row r="2861" spans="3:10" s="18" customFormat="1" x14ac:dyDescent="0.2">
      <c r="C2861" s="29"/>
      <c r="E2861" s="29"/>
      <c r="G2861" s="29"/>
      <c r="J2861" s="30"/>
    </row>
    <row r="2862" spans="3:10" s="18" customFormat="1" x14ac:dyDescent="0.2">
      <c r="C2862" s="29"/>
      <c r="E2862" s="29"/>
      <c r="G2862" s="29"/>
      <c r="J2862" s="30"/>
    </row>
    <row r="2863" spans="3:10" s="18" customFormat="1" x14ac:dyDescent="0.2">
      <c r="C2863" s="29"/>
      <c r="E2863" s="29"/>
      <c r="G2863" s="29"/>
      <c r="J2863" s="30"/>
    </row>
    <row r="2864" spans="3:10" s="18" customFormat="1" x14ac:dyDescent="0.2">
      <c r="C2864" s="29"/>
      <c r="E2864" s="29"/>
      <c r="G2864" s="29"/>
      <c r="J2864" s="30"/>
    </row>
    <row r="2865" spans="3:10" s="18" customFormat="1" x14ac:dyDescent="0.2">
      <c r="C2865" s="29"/>
      <c r="E2865" s="29"/>
      <c r="G2865" s="29"/>
      <c r="J2865" s="30"/>
    </row>
    <row r="2866" spans="3:10" s="18" customFormat="1" x14ac:dyDescent="0.2">
      <c r="C2866" s="29"/>
      <c r="E2866" s="29"/>
      <c r="G2866" s="29"/>
      <c r="J2866" s="30"/>
    </row>
    <row r="2867" spans="3:10" s="18" customFormat="1" x14ac:dyDescent="0.2">
      <c r="C2867" s="29"/>
      <c r="E2867" s="29"/>
      <c r="G2867" s="29"/>
      <c r="J2867" s="30"/>
    </row>
    <row r="2868" spans="3:10" s="18" customFormat="1" x14ac:dyDescent="0.2">
      <c r="C2868" s="29"/>
      <c r="E2868" s="29"/>
      <c r="G2868" s="29"/>
      <c r="J2868" s="30"/>
    </row>
    <row r="2869" spans="3:10" s="18" customFormat="1" x14ac:dyDescent="0.2">
      <c r="C2869" s="29"/>
      <c r="E2869" s="29"/>
      <c r="G2869" s="29"/>
      <c r="J2869" s="30"/>
    </row>
    <row r="2870" spans="3:10" s="18" customFormat="1" x14ac:dyDescent="0.2">
      <c r="C2870" s="29"/>
      <c r="E2870" s="29"/>
      <c r="G2870" s="29"/>
      <c r="J2870" s="30"/>
    </row>
    <row r="2871" spans="3:10" s="18" customFormat="1" x14ac:dyDescent="0.2">
      <c r="C2871" s="29"/>
      <c r="E2871" s="29"/>
      <c r="G2871" s="29"/>
      <c r="J2871" s="30"/>
    </row>
    <row r="2872" spans="3:10" s="18" customFormat="1" x14ac:dyDescent="0.2">
      <c r="C2872" s="29"/>
      <c r="E2872" s="29"/>
      <c r="G2872" s="29"/>
      <c r="J2872" s="30"/>
    </row>
    <row r="2873" spans="3:10" s="18" customFormat="1" x14ac:dyDescent="0.2">
      <c r="C2873" s="29"/>
      <c r="E2873" s="29"/>
      <c r="G2873" s="29"/>
      <c r="J2873" s="30"/>
    </row>
    <row r="2874" spans="3:10" s="18" customFormat="1" x14ac:dyDescent="0.2">
      <c r="C2874" s="29"/>
      <c r="E2874" s="29"/>
      <c r="G2874" s="29"/>
      <c r="J2874" s="30"/>
    </row>
    <row r="2875" spans="3:10" s="18" customFormat="1" x14ac:dyDescent="0.2">
      <c r="C2875" s="29"/>
      <c r="E2875" s="29"/>
      <c r="G2875" s="29"/>
      <c r="J2875" s="30"/>
    </row>
    <row r="2876" spans="3:10" s="18" customFormat="1" x14ac:dyDescent="0.2">
      <c r="C2876" s="29"/>
      <c r="E2876" s="29"/>
      <c r="G2876" s="29"/>
      <c r="J2876" s="30"/>
    </row>
    <row r="2877" spans="3:10" s="18" customFormat="1" x14ac:dyDescent="0.2">
      <c r="C2877" s="29"/>
      <c r="E2877" s="29"/>
      <c r="G2877" s="29"/>
      <c r="J2877" s="30"/>
    </row>
    <row r="2878" spans="3:10" s="18" customFormat="1" x14ac:dyDescent="0.2">
      <c r="C2878" s="29"/>
      <c r="E2878" s="29"/>
      <c r="G2878" s="29"/>
      <c r="J2878" s="30"/>
    </row>
    <row r="2879" spans="3:10" s="18" customFormat="1" x14ac:dyDescent="0.2">
      <c r="C2879" s="29"/>
      <c r="E2879" s="29"/>
      <c r="G2879" s="29"/>
      <c r="J2879" s="30"/>
    </row>
    <row r="2880" spans="3:10" s="18" customFormat="1" x14ac:dyDescent="0.2">
      <c r="C2880" s="29"/>
      <c r="E2880" s="29"/>
      <c r="G2880" s="29"/>
      <c r="J2880" s="30"/>
    </row>
    <row r="2881" spans="3:10" s="18" customFormat="1" x14ac:dyDescent="0.2">
      <c r="C2881" s="29"/>
      <c r="E2881" s="29"/>
      <c r="G2881" s="29"/>
      <c r="J2881" s="30"/>
    </row>
    <row r="2882" spans="3:10" s="18" customFormat="1" x14ac:dyDescent="0.2">
      <c r="C2882" s="29"/>
      <c r="E2882" s="29"/>
      <c r="G2882" s="29"/>
      <c r="J2882" s="30"/>
    </row>
    <row r="2883" spans="3:10" s="18" customFormat="1" x14ac:dyDescent="0.2">
      <c r="C2883" s="29"/>
      <c r="E2883" s="29"/>
      <c r="G2883" s="29"/>
      <c r="J2883" s="30"/>
    </row>
    <row r="2884" spans="3:10" s="18" customFormat="1" x14ac:dyDescent="0.2">
      <c r="C2884" s="29"/>
      <c r="E2884" s="29"/>
      <c r="G2884" s="29"/>
      <c r="J2884" s="30"/>
    </row>
    <row r="2885" spans="3:10" s="18" customFormat="1" x14ac:dyDescent="0.2">
      <c r="C2885" s="29"/>
      <c r="E2885" s="29"/>
      <c r="G2885" s="29"/>
      <c r="J2885" s="30"/>
    </row>
    <row r="2886" spans="3:10" s="18" customFormat="1" x14ac:dyDescent="0.2">
      <c r="C2886" s="29"/>
      <c r="E2886" s="29"/>
      <c r="G2886" s="29"/>
      <c r="J2886" s="30"/>
    </row>
    <row r="2887" spans="3:10" s="18" customFormat="1" x14ac:dyDescent="0.2">
      <c r="C2887" s="29"/>
      <c r="E2887" s="29"/>
      <c r="G2887" s="29"/>
      <c r="J2887" s="30"/>
    </row>
    <row r="2888" spans="3:10" s="18" customFormat="1" x14ac:dyDescent="0.2">
      <c r="C2888" s="29"/>
      <c r="E2888" s="29"/>
      <c r="G2888" s="29"/>
      <c r="J2888" s="30"/>
    </row>
    <row r="2889" spans="3:10" s="18" customFormat="1" x14ac:dyDescent="0.2">
      <c r="C2889" s="29"/>
      <c r="E2889" s="29"/>
      <c r="G2889" s="29"/>
      <c r="J2889" s="30"/>
    </row>
    <row r="2890" spans="3:10" s="18" customFormat="1" x14ac:dyDescent="0.2">
      <c r="C2890" s="29"/>
      <c r="E2890" s="29"/>
      <c r="G2890" s="29"/>
      <c r="J2890" s="30"/>
    </row>
    <row r="2891" spans="3:10" s="18" customFormat="1" x14ac:dyDescent="0.2">
      <c r="C2891" s="29"/>
      <c r="E2891" s="29"/>
      <c r="G2891" s="29"/>
      <c r="J2891" s="30"/>
    </row>
    <row r="2892" spans="3:10" s="18" customFormat="1" x14ac:dyDescent="0.2">
      <c r="C2892" s="29"/>
      <c r="E2892" s="29"/>
      <c r="G2892" s="29"/>
      <c r="J2892" s="30"/>
    </row>
    <row r="2893" spans="3:10" s="18" customFormat="1" x14ac:dyDescent="0.2">
      <c r="C2893" s="29"/>
      <c r="E2893" s="29"/>
      <c r="G2893" s="29"/>
      <c r="J2893" s="30"/>
    </row>
    <row r="2894" spans="3:10" s="18" customFormat="1" x14ac:dyDescent="0.2">
      <c r="C2894" s="29"/>
      <c r="E2894" s="29"/>
      <c r="G2894" s="29"/>
      <c r="J2894" s="30"/>
    </row>
    <row r="2895" spans="3:10" s="18" customFormat="1" x14ac:dyDescent="0.2">
      <c r="C2895" s="29"/>
      <c r="E2895" s="29"/>
      <c r="G2895" s="29"/>
      <c r="J2895" s="30"/>
    </row>
    <row r="2896" spans="3:10" s="18" customFormat="1" x14ac:dyDescent="0.2">
      <c r="C2896" s="29"/>
      <c r="E2896" s="29"/>
      <c r="G2896" s="29"/>
      <c r="J2896" s="30"/>
    </row>
    <row r="2897" spans="3:10" s="18" customFormat="1" x14ac:dyDescent="0.2">
      <c r="C2897" s="29"/>
      <c r="E2897" s="29"/>
      <c r="G2897" s="29"/>
      <c r="J2897" s="30"/>
    </row>
    <row r="2898" spans="3:10" s="18" customFormat="1" x14ac:dyDescent="0.2">
      <c r="C2898" s="29"/>
      <c r="E2898" s="29"/>
      <c r="G2898" s="29"/>
      <c r="J2898" s="30"/>
    </row>
    <row r="2899" spans="3:10" s="18" customFormat="1" x14ac:dyDescent="0.2">
      <c r="C2899" s="29"/>
      <c r="E2899" s="29"/>
      <c r="G2899" s="29"/>
      <c r="J2899" s="30"/>
    </row>
    <row r="2900" spans="3:10" s="18" customFormat="1" x14ac:dyDescent="0.2">
      <c r="C2900" s="29"/>
      <c r="E2900" s="29"/>
      <c r="G2900" s="29"/>
      <c r="J2900" s="30"/>
    </row>
    <row r="2901" spans="3:10" s="18" customFormat="1" x14ac:dyDescent="0.2">
      <c r="C2901" s="29"/>
      <c r="E2901" s="29"/>
      <c r="G2901" s="29"/>
      <c r="J2901" s="30"/>
    </row>
    <row r="2902" spans="3:10" s="18" customFormat="1" x14ac:dyDescent="0.2">
      <c r="C2902" s="29"/>
      <c r="E2902" s="29"/>
      <c r="G2902" s="29"/>
      <c r="J2902" s="30"/>
    </row>
    <row r="2903" spans="3:10" s="18" customFormat="1" x14ac:dyDescent="0.2">
      <c r="C2903" s="29"/>
      <c r="E2903" s="29"/>
      <c r="G2903" s="29"/>
      <c r="J2903" s="30"/>
    </row>
    <row r="2904" spans="3:10" s="18" customFormat="1" x14ac:dyDescent="0.2">
      <c r="C2904" s="29"/>
      <c r="E2904" s="29"/>
      <c r="G2904" s="29"/>
      <c r="J2904" s="30"/>
    </row>
    <row r="2905" spans="3:10" s="18" customFormat="1" x14ac:dyDescent="0.2">
      <c r="C2905" s="29"/>
      <c r="E2905" s="29"/>
      <c r="G2905" s="29"/>
      <c r="J2905" s="30"/>
    </row>
    <row r="2906" spans="3:10" s="18" customFormat="1" x14ac:dyDescent="0.2">
      <c r="C2906" s="29"/>
      <c r="E2906" s="29"/>
      <c r="G2906" s="29"/>
      <c r="J2906" s="30"/>
    </row>
    <row r="2907" spans="3:10" s="18" customFormat="1" x14ac:dyDescent="0.2">
      <c r="C2907" s="29"/>
      <c r="E2907" s="29"/>
      <c r="G2907" s="29"/>
      <c r="J2907" s="30"/>
    </row>
    <row r="2908" spans="3:10" s="18" customFormat="1" x14ac:dyDescent="0.2">
      <c r="C2908" s="29"/>
      <c r="E2908" s="29"/>
      <c r="G2908" s="29"/>
      <c r="J2908" s="30"/>
    </row>
    <row r="2909" spans="3:10" s="18" customFormat="1" x14ac:dyDescent="0.2">
      <c r="C2909" s="29"/>
      <c r="E2909" s="29"/>
      <c r="G2909" s="29"/>
      <c r="J2909" s="30"/>
    </row>
    <row r="2910" spans="3:10" s="18" customFormat="1" x14ac:dyDescent="0.2">
      <c r="C2910" s="29"/>
      <c r="E2910" s="29"/>
      <c r="G2910" s="29"/>
      <c r="J2910" s="30"/>
    </row>
    <row r="2911" spans="3:10" s="18" customFormat="1" x14ac:dyDescent="0.2">
      <c r="C2911" s="29"/>
      <c r="E2911" s="29"/>
      <c r="G2911" s="29"/>
      <c r="J2911" s="30"/>
    </row>
    <row r="2912" spans="3:10" s="18" customFormat="1" x14ac:dyDescent="0.2">
      <c r="C2912" s="29"/>
      <c r="E2912" s="29"/>
      <c r="G2912" s="29"/>
      <c r="J2912" s="30"/>
    </row>
    <row r="2913" spans="3:10" s="18" customFormat="1" x14ac:dyDescent="0.2">
      <c r="C2913" s="29"/>
      <c r="E2913" s="29"/>
      <c r="G2913" s="29"/>
      <c r="J2913" s="30"/>
    </row>
    <row r="2914" spans="3:10" s="18" customFormat="1" x14ac:dyDescent="0.2">
      <c r="C2914" s="29"/>
      <c r="E2914" s="29"/>
      <c r="G2914" s="29"/>
      <c r="J2914" s="30"/>
    </row>
    <row r="2915" spans="3:10" s="18" customFormat="1" x14ac:dyDescent="0.2">
      <c r="C2915" s="29"/>
      <c r="E2915" s="29"/>
      <c r="G2915" s="29"/>
      <c r="J2915" s="30"/>
    </row>
    <row r="2916" spans="3:10" s="18" customFormat="1" x14ac:dyDescent="0.2">
      <c r="C2916" s="29"/>
      <c r="E2916" s="29"/>
      <c r="G2916" s="29"/>
      <c r="J2916" s="30"/>
    </row>
    <row r="2917" spans="3:10" s="18" customFormat="1" x14ac:dyDescent="0.2">
      <c r="C2917" s="29"/>
      <c r="E2917" s="29"/>
      <c r="G2917" s="29"/>
      <c r="J2917" s="30"/>
    </row>
    <row r="2918" spans="3:10" s="18" customFormat="1" x14ac:dyDescent="0.2">
      <c r="C2918" s="29"/>
      <c r="E2918" s="29"/>
      <c r="G2918" s="29"/>
      <c r="J2918" s="30"/>
    </row>
    <row r="2919" spans="3:10" s="18" customFormat="1" x14ac:dyDescent="0.2">
      <c r="C2919" s="29"/>
      <c r="E2919" s="29"/>
      <c r="G2919" s="29"/>
      <c r="J2919" s="30"/>
    </row>
    <row r="2920" spans="3:10" s="18" customFormat="1" x14ac:dyDescent="0.2">
      <c r="C2920" s="29"/>
      <c r="E2920" s="29"/>
      <c r="G2920" s="29"/>
      <c r="J2920" s="30"/>
    </row>
    <row r="2921" spans="3:10" s="18" customFormat="1" x14ac:dyDescent="0.2">
      <c r="C2921" s="29"/>
      <c r="E2921" s="29"/>
      <c r="G2921" s="29"/>
      <c r="J2921" s="30"/>
    </row>
    <row r="2922" spans="3:10" s="18" customFormat="1" x14ac:dyDescent="0.2">
      <c r="C2922" s="29"/>
      <c r="E2922" s="29"/>
      <c r="G2922" s="29"/>
      <c r="J2922" s="30"/>
    </row>
    <row r="2923" spans="3:10" s="18" customFormat="1" x14ac:dyDescent="0.2">
      <c r="C2923" s="29"/>
      <c r="E2923" s="29"/>
      <c r="G2923" s="29"/>
      <c r="J2923" s="30"/>
    </row>
    <row r="2924" spans="3:10" s="18" customFormat="1" x14ac:dyDescent="0.2">
      <c r="C2924" s="29"/>
      <c r="E2924" s="29"/>
      <c r="G2924" s="29"/>
      <c r="J2924" s="30"/>
    </row>
    <row r="2925" spans="3:10" s="18" customFormat="1" x14ac:dyDescent="0.2">
      <c r="C2925" s="29"/>
      <c r="E2925" s="29"/>
      <c r="G2925" s="29"/>
      <c r="J2925" s="30"/>
    </row>
    <row r="2926" spans="3:10" s="18" customFormat="1" x14ac:dyDescent="0.2">
      <c r="C2926" s="29"/>
      <c r="E2926" s="29"/>
      <c r="G2926" s="29"/>
      <c r="J2926" s="30"/>
    </row>
    <row r="2927" spans="3:10" s="18" customFormat="1" x14ac:dyDescent="0.2">
      <c r="C2927" s="29"/>
      <c r="E2927" s="29"/>
      <c r="G2927" s="29"/>
      <c r="J2927" s="30"/>
    </row>
    <row r="2928" spans="3:10" s="18" customFormat="1" x14ac:dyDescent="0.2">
      <c r="C2928" s="29"/>
      <c r="E2928" s="29"/>
      <c r="G2928" s="29"/>
      <c r="J2928" s="30"/>
    </row>
    <row r="2929" spans="3:10" s="18" customFormat="1" x14ac:dyDescent="0.2">
      <c r="C2929" s="29"/>
      <c r="E2929" s="29"/>
      <c r="G2929" s="29"/>
      <c r="J2929" s="30"/>
    </row>
    <row r="2930" spans="3:10" s="18" customFormat="1" x14ac:dyDescent="0.2">
      <c r="C2930" s="29"/>
      <c r="E2930" s="29"/>
      <c r="G2930" s="29"/>
      <c r="J2930" s="30"/>
    </row>
    <row r="2931" spans="3:10" s="18" customFormat="1" x14ac:dyDescent="0.2">
      <c r="C2931" s="29"/>
      <c r="E2931" s="29"/>
      <c r="G2931" s="29"/>
      <c r="J2931" s="30"/>
    </row>
    <row r="2932" spans="3:10" s="18" customFormat="1" x14ac:dyDescent="0.2">
      <c r="C2932" s="29"/>
      <c r="E2932" s="29"/>
      <c r="G2932" s="29"/>
      <c r="J2932" s="30"/>
    </row>
    <row r="2933" spans="3:10" s="18" customFormat="1" x14ac:dyDescent="0.2">
      <c r="C2933" s="29"/>
      <c r="E2933" s="29"/>
      <c r="G2933" s="29"/>
      <c r="J2933" s="30"/>
    </row>
    <row r="2934" spans="3:10" s="18" customFormat="1" x14ac:dyDescent="0.2">
      <c r="C2934" s="29"/>
      <c r="E2934" s="29"/>
      <c r="G2934" s="29"/>
      <c r="J2934" s="30"/>
    </row>
    <row r="2935" spans="3:10" s="18" customFormat="1" x14ac:dyDescent="0.2">
      <c r="C2935" s="29"/>
      <c r="E2935" s="29"/>
      <c r="G2935" s="29"/>
      <c r="J2935" s="30"/>
    </row>
    <row r="2936" spans="3:10" s="18" customFormat="1" x14ac:dyDescent="0.2">
      <c r="C2936" s="29"/>
      <c r="E2936" s="29"/>
      <c r="G2936" s="29"/>
      <c r="J2936" s="30"/>
    </row>
    <row r="2937" spans="3:10" s="18" customFormat="1" x14ac:dyDescent="0.2">
      <c r="C2937" s="29"/>
      <c r="E2937" s="29"/>
      <c r="G2937" s="29"/>
      <c r="J2937" s="30"/>
    </row>
    <row r="2938" spans="3:10" s="18" customFormat="1" x14ac:dyDescent="0.2">
      <c r="C2938" s="29"/>
      <c r="E2938" s="29"/>
      <c r="G2938" s="29"/>
      <c r="J2938" s="30"/>
    </row>
    <row r="2939" spans="3:10" s="18" customFormat="1" x14ac:dyDescent="0.2">
      <c r="C2939" s="29"/>
      <c r="E2939" s="29"/>
      <c r="G2939" s="29"/>
      <c r="J2939" s="30"/>
    </row>
    <row r="2940" spans="3:10" s="18" customFormat="1" x14ac:dyDescent="0.2">
      <c r="C2940" s="29"/>
      <c r="E2940" s="29"/>
      <c r="G2940" s="29"/>
      <c r="J2940" s="30"/>
    </row>
    <row r="2941" spans="3:10" s="18" customFormat="1" x14ac:dyDescent="0.2">
      <c r="C2941" s="29"/>
      <c r="E2941" s="29"/>
      <c r="G2941" s="29"/>
      <c r="J2941" s="30"/>
    </row>
    <row r="2942" spans="3:10" s="18" customFormat="1" x14ac:dyDescent="0.2">
      <c r="C2942" s="29"/>
      <c r="E2942" s="29"/>
      <c r="G2942" s="29"/>
      <c r="J2942" s="30"/>
    </row>
    <row r="2943" spans="3:10" s="18" customFormat="1" x14ac:dyDescent="0.2">
      <c r="C2943" s="29"/>
      <c r="E2943" s="29"/>
      <c r="G2943" s="29"/>
      <c r="J2943" s="30"/>
    </row>
    <row r="2944" spans="3:10" s="18" customFormat="1" x14ac:dyDescent="0.2">
      <c r="C2944" s="29"/>
      <c r="E2944" s="29"/>
      <c r="G2944" s="29"/>
      <c r="J2944" s="30"/>
    </row>
    <row r="2945" spans="3:10" s="18" customFormat="1" x14ac:dyDescent="0.2">
      <c r="C2945" s="29"/>
      <c r="E2945" s="29"/>
      <c r="G2945" s="29"/>
      <c r="J2945" s="30"/>
    </row>
    <row r="2946" spans="3:10" s="18" customFormat="1" x14ac:dyDescent="0.2">
      <c r="C2946" s="29"/>
      <c r="E2946" s="29"/>
      <c r="G2946" s="29"/>
      <c r="J2946" s="30"/>
    </row>
    <row r="2947" spans="3:10" s="18" customFormat="1" x14ac:dyDescent="0.2">
      <c r="C2947" s="29"/>
      <c r="E2947" s="29"/>
      <c r="G2947" s="29"/>
      <c r="J2947" s="30"/>
    </row>
    <row r="2948" spans="3:10" s="18" customFormat="1" x14ac:dyDescent="0.2">
      <c r="C2948" s="29"/>
      <c r="E2948" s="29"/>
      <c r="G2948" s="29"/>
      <c r="J2948" s="30"/>
    </row>
    <row r="2949" spans="3:10" s="18" customFormat="1" x14ac:dyDescent="0.2">
      <c r="C2949" s="29"/>
      <c r="E2949" s="29"/>
      <c r="G2949" s="29"/>
      <c r="J2949" s="30"/>
    </row>
    <row r="2950" spans="3:10" s="18" customFormat="1" x14ac:dyDescent="0.2">
      <c r="C2950" s="29"/>
      <c r="E2950" s="29"/>
      <c r="G2950" s="29"/>
      <c r="J2950" s="30"/>
    </row>
    <row r="2951" spans="3:10" s="18" customFormat="1" x14ac:dyDescent="0.2">
      <c r="C2951" s="29"/>
      <c r="E2951" s="29"/>
      <c r="G2951" s="29"/>
      <c r="J2951" s="30"/>
    </row>
    <row r="2952" spans="3:10" s="18" customFormat="1" x14ac:dyDescent="0.2">
      <c r="C2952" s="29"/>
      <c r="E2952" s="29"/>
      <c r="G2952" s="29"/>
      <c r="J2952" s="30"/>
    </row>
    <row r="2953" spans="3:10" s="18" customFormat="1" x14ac:dyDescent="0.2">
      <c r="C2953" s="29"/>
      <c r="E2953" s="29"/>
      <c r="G2953" s="29"/>
      <c r="J2953" s="30"/>
    </row>
    <row r="2954" spans="3:10" s="18" customFormat="1" x14ac:dyDescent="0.2">
      <c r="C2954" s="29"/>
      <c r="E2954" s="29"/>
      <c r="G2954" s="29"/>
      <c r="J2954" s="30"/>
    </row>
    <row r="2955" spans="3:10" s="18" customFormat="1" x14ac:dyDescent="0.2">
      <c r="C2955" s="29"/>
      <c r="E2955" s="29"/>
      <c r="G2955" s="29"/>
      <c r="J2955" s="30"/>
    </row>
    <row r="2956" spans="3:10" s="18" customFormat="1" x14ac:dyDescent="0.2">
      <c r="C2956" s="29"/>
      <c r="E2956" s="29"/>
      <c r="G2956" s="29"/>
      <c r="J2956" s="30"/>
    </row>
    <row r="2957" spans="3:10" s="18" customFormat="1" x14ac:dyDescent="0.2">
      <c r="C2957" s="29"/>
      <c r="E2957" s="29"/>
      <c r="G2957" s="29"/>
      <c r="J2957" s="30"/>
    </row>
    <row r="2958" spans="3:10" s="18" customFormat="1" x14ac:dyDescent="0.2">
      <c r="C2958" s="29"/>
      <c r="E2958" s="29"/>
      <c r="G2958" s="29"/>
      <c r="J2958" s="30"/>
    </row>
    <row r="2959" spans="3:10" s="18" customFormat="1" x14ac:dyDescent="0.2">
      <c r="C2959" s="29"/>
      <c r="E2959" s="29"/>
      <c r="G2959" s="29"/>
      <c r="J2959" s="30"/>
    </row>
    <row r="2960" spans="3:10" s="18" customFormat="1" x14ac:dyDescent="0.2">
      <c r="C2960" s="29"/>
      <c r="E2960" s="29"/>
      <c r="G2960" s="29"/>
      <c r="J2960" s="30"/>
    </row>
    <row r="2961" spans="3:10" s="18" customFormat="1" x14ac:dyDescent="0.2">
      <c r="C2961" s="29"/>
      <c r="E2961" s="29"/>
      <c r="G2961" s="29"/>
      <c r="J2961" s="30"/>
    </row>
    <row r="2962" spans="3:10" s="18" customFormat="1" x14ac:dyDescent="0.2">
      <c r="C2962" s="29"/>
      <c r="E2962" s="29"/>
      <c r="G2962" s="29"/>
      <c r="J2962" s="30"/>
    </row>
    <row r="2963" spans="3:10" s="18" customFormat="1" x14ac:dyDescent="0.2">
      <c r="C2963" s="29"/>
      <c r="E2963" s="29"/>
      <c r="G2963" s="29"/>
      <c r="J2963" s="30"/>
    </row>
    <row r="2964" spans="3:10" s="18" customFormat="1" x14ac:dyDescent="0.2">
      <c r="C2964" s="29"/>
      <c r="E2964" s="29"/>
      <c r="G2964" s="29"/>
      <c r="J2964" s="30"/>
    </row>
    <row r="2965" spans="3:10" s="18" customFormat="1" x14ac:dyDescent="0.2">
      <c r="C2965" s="29"/>
      <c r="E2965" s="29"/>
      <c r="G2965" s="29"/>
      <c r="J2965" s="30"/>
    </row>
    <row r="2966" spans="3:10" s="18" customFormat="1" x14ac:dyDescent="0.2">
      <c r="C2966" s="29"/>
      <c r="E2966" s="29"/>
      <c r="G2966" s="29"/>
      <c r="J2966" s="30"/>
    </row>
    <row r="2967" spans="3:10" s="18" customFormat="1" x14ac:dyDescent="0.2">
      <c r="C2967" s="29"/>
      <c r="E2967" s="29"/>
      <c r="G2967" s="29"/>
      <c r="J2967" s="30"/>
    </row>
    <row r="2968" spans="3:10" s="18" customFormat="1" x14ac:dyDescent="0.2">
      <c r="C2968" s="29"/>
      <c r="E2968" s="29"/>
      <c r="G2968" s="29"/>
      <c r="J2968" s="30"/>
    </row>
    <row r="2969" spans="3:10" s="18" customFormat="1" x14ac:dyDescent="0.2">
      <c r="C2969" s="29"/>
      <c r="E2969" s="29"/>
      <c r="G2969" s="29"/>
      <c r="J2969" s="30"/>
    </row>
    <row r="2970" spans="3:10" s="18" customFormat="1" x14ac:dyDescent="0.2">
      <c r="C2970" s="29"/>
      <c r="E2970" s="29"/>
      <c r="G2970" s="29"/>
      <c r="J2970" s="30"/>
    </row>
    <row r="2971" spans="3:10" s="18" customFormat="1" x14ac:dyDescent="0.2">
      <c r="C2971" s="29"/>
      <c r="E2971" s="29"/>
      <c r="G2971" s="29"/>
      <c r="J2971" s="30"/>
    </row>
    <row r="2972" spans="3:10" s="18" customFormat="1" x14ac:dyDescent="0.2">
      <c r="C2972" s="29"/>
      <c r="E2972" s="29"/>
      <c r="G2972" s="29"/>
      <c r="J2972" s="30"/>
    </row>
    <row r="2973" spans="3:10" s="18" customFormat="1" x14ac:dyDescent="0.2">
      <c r="C2973" s="29"/>
      <c r="E2973" s="29"/>
      <c r="G2973" s="29"/>
      <c r="J2973" s="30"/>
    </row>
    <row r="2974" spans="3:10" s="18" customFormat="1" x14ac:dyDescent="0.2">
      <c r="C2974" s="29"/>
      <c r="E2974" s="29"/>
      <c r="G2974" s="29"/>
      <c r="J2974" s="30"/>
    </row>
    <row r="2975" spans="3:10" s="18" customFormat="1" x14ac:dyDescent="0.2">
      <c r="C2975" s="29"/>
      <c r="E2975" s="29"/>
      <c r="G2975" s="29"/>
      <c r="J2975" s="30"/>
    </row>
    <row r="2976" spans="3:10" s="18" customFormat="1" x14ac:dyDescent="0.2">
      <c r="C2976" s="29"/>
      <c r="E2976" s="29"/>
      <c r="G2976" s="29"/>
      <c r="J2976" s="30"/>
    </row>
    <row r="2977" spans="3:10" s="18" customFormat="1" x14ac:dyDescent="0.2">
      <c r="C2977" s="29"/>
      <c r="E2977" s="29"/>
      <c r="G2977" s="29"/>
      <c r="J2977" s="30"/>
    </row>
    <row r="2978" spans="3:10" s="18" customFormat="1" x14ac:dyDescent="0.2">
      <c r="C2978" s="29"/>
      <c r="E2978" s="29"/>
      <c r="G2978" s="29"/>
      <c r="J2978" s="30"/>
    </row>
    <row r="2979" spans="3:10" s="18" customFormat="1" x14ac:dyDescent="0.2">
      <c r="C2979" s="29"/>
      <c r="E2979" s="29"/>
      <c r="G2979" s="29"/>
      <c r="J2979" s="30"/>
    </row>
    <row r="2980" spans="3:10" s="18" customFormat="1" x14ac:dyDescent="0.2">
      <c r="C2980" s="29"/>
      <c r="E2980" s="29"/>
      <c r="G2980" s="29"/>
      <c r="J2980" s="30"/>
    </row>
    <row r="2981" spans="3:10" s="18" customFormat="1" x14ac:dyDescent="0.2">
      <c r="C2981" s="29"/>
      <c r="E2981" s="29"/>
      <c r="G2981" s="29"/>
      <c r="J2981" s="30"/>
    </row>
    <row r="2982" spans="3:10" s="18" customFormat="1" x14ac:dyDescent="0.2">
      <c r="C2982" s="29"/>
      <c r="E2982" s="29"/>
      <c r="G2982" s="29"/>
      <c r="J2982" s="30"/>
    </row>
    <row r="2983" spans="3:10" s="18" customFormat="1" x14ac:dyDescent="0.2">
      <c r="C2983" s="29"/>
      <c r="E2983" s="29"/>
      <c r="G2983" s="29"/>
      <c r="J2983" s="30"/>
    </row>
    <row r="2984" spans="3:10" s="18" customFormat="1" x14ac:dyDescent="0.2">
      <c r="C2984" s="29"/>
      <c r="E2984" s="29"/>
      <c r="G2984" s="29"/>
      <c r="J2984" s="30"/>
    </row>
    <row r="2985" spans="3:10" s="18" customFormat="1" x14ac:dyDescent="0.2">
      <c r="C2985" s="29"/>
      <c r="E2985" s="29"/>
      <c r="G2985" s="29"/>
      <c r="J2985" s="30"/>
    </row>
    <row r="2986" spans="3:10" s="18" customFormat="1" x14ac:dyDescent="0.2">
      <c r="C2986" s="29"/>
      <c r="E2986" s="29"/>
      <c r="G2986" s="29"/>
      <c r="J2986" s="30"/>
    </row>
    <row r="2987" spans="3:10" s="18" customFormat="1" x14ac:dyDescent="0.2">
      <c r="C2987" s="29"/>
      <c r="E2987" s="29"/>
      <c r="G2987" s="29"/>
      <c r="J2987" s="30"/>
    </row>
    <row r="2988" spans="3:10" s="18" customFormat="1" x14ac:dyDescent="0.2">
      <c r="C2988" s="29"/>
      <c r="E2988" s="29"/>
      <c r="G2988" s="29"/>
      <c r="J2988" s="30"/>
    </row>
    <row r="2989" spans="3:10" s="18" customFormat="1" x14ac:dyDescent="0.2">
      <c r="C2989" s="29"/>
      <c r="E2989" s="29"/>
      <c r="G2989" s="29"/>
      <c r="J2989" s="30"/>
    </row>
    <row r="2990" spans="3:10" s="18" customFormat="1" x14ac:dyDescent="0.2">
      <c r="C2990" s="29"/>
      <c r="E2990" s="29"/>
      <c r="G2990" s="29"/>
      <c r="J2990" s="30"/>
    </row>
    <row r="2991" spans="3:10" s="18" customFormat="1" x14ac:dyDescent="0.2">
      <c r="C2991" s="29"/>
      <c r="E2991" s="29"/>
      <c r="G2991" s="29"/>
      <c r="J2991" s="30"/>
    </row>
    <row r="2992" spans="3:10" s="18" customFormat="1" x14ac:dyDescent="0.2">
      <c r="C2992" s="29"/>
      <c r="E2992" s="29"/>
      <c r="G2992" s="29"/>
      <c r="J2992" s="30"/>
    </row>
    <row r="2993" spans="3:10" s="18" customFormat="1" x14ac:dyDescent="0.2">
      <c r="C2993" s="29"/>
      <c r="E2993" s="29"/>
      <c r="G2993" s="29"/>
      <c r="J2993" s="30"/>
    </row>
    <row r="2994" spans="3:10" s="18" customFormat="1" x14ac:dyDescent="0.2">
      <c r="C2994" s="29"/>
      <c r="E2994" s="29"/>
      <c r="G2994" s="29"/>
      <c r="J2994" s="30"/>
    </row>
    <row r="2995" spans="3:10" s="18" customFormat="1" x14ac:dyDescent="0.2">
      <c r="C2995" s="29"/>
      <c r="E2995" s="29"/>
      <c r="G2995" s="29"/>
      <c r="J2995" s="30"/>
    </row>
    <row r="2996" spans="3:10" s="18" customFormat="1" x14ac:dyDescent="0.2">
      <c r="C2996" s="29"/>
      <c r="E2996" s="29"/>
      <c r="G2996" s="29"/>
      <c r="J2996" s="30"/>
    </row>
    <row r="2997" spans="3:10" s="18" customFormat="1" x14ac:dyDescent="0.2">
      <c r="C2997" s="29"/>
      <c r="E2997" s="29"/>
      <c r="G2997" s="29"/>
      <c r="J2997" s="30"/>
    </row>
    <row r="2998" spans="3:10" s="18" customFormat="1" x14ac:dyDescent="0.2">
      <c r="C2998" s="29"/>
      <c r="E2998" s="29"/>
      <c r="G2998" s="29"/>
      <c r="J2998" s="30"/>
    </row>
    <row r="2999" spans="3:10" s="18" customFormat="1" x14ac:dyDescent="0.2">
      <c r="C2999" s="29"/>
      <c r="E2999" s="29"/>
      <c r="G2999" s="29"/>
      <c r="J2999" s="30"/>
    </row>
    <row r="3000" spans="3:10" s="18" customFormat="1" x14ac:dyDescent="0.2">
      <c r="C3000" s="29"/>
      <c r="E3000" s="29"/>
      <c r="G3000" s="29"/>
      <c r="J3000" s="30"/>
    </row>
    <row r="3001" spans="3:10" s="18" customFormat="1" x14ac:dyDescent="0.2">
      <c r="C3001" s="29"/>
      <c r="E3001" s="29"/>
      <c r="G3001" s="29"/>
      <c r="J3001" s="30"/>
    </row>
    <row r="3002" spans="3:10" s="18" customFormat="1" x14ac:dyDescent="0.2">
      <c r="C3002" s="29"/>
      <c r="E3002" s="29"/>
      <c r="G3002" s="29"/>
      <c r="J3002" s="30"/>
    </row>
    <row r="3003" spans="3:10" s="18" customFormat="1" x14ac:dyDescent="0.2">
      <c r="C3003" s="29"/>
      <c r="E3003" s="29"/>
      <c r="G3003" s="29"/>
      <c r="J3003" s="30"/>
    </row>
    <row r="3004" spans="3:10" s="18" customFormat="1" x14ac:dyDescent="0.2">
      <c r="C3004" s="29"/>
      <c r="E3004" s="29"/>
      <c r="G3004" s="29"/>
      <c r="J3004" s="30"/>
    </row>
    <row r="3005" spans="3:10" s="18" customFormat="1" x14ac:dyDescent="0.2">
      <c r="C3005" s="29"/>
      <c r="E3005" s="29"/>
      <c r="G3005" s="29"/>
      <c r="J3005" s="30"/>
    </row>
    <row r="3006" spans="3:10" s="18" customFormat="1" x14ac:dyDescent="0.2">
      <c r="C3006" s="29"/>
      <c r="E3006" s="29"/>
      <c r="G3006" s="29"/>
      <c r="J3006" s="30"/>
    </row>
    <row r="3007" spans="3:10" s="18" customFormat="1" x14ac:dyDescent="0.2">
      <c r="C3007" s="29"/>
      <c r="E3007" s="29"/>
      <c r="G3007" s="29"/>
      <c r="J3007" s="30"/>
    </row>
    <row r="3008" spans="3:10" s="18" customFormat="1" x14ac:dyDescent="0.2">
      <c r="C3008" s="29"/>
      <c r="E3008" s="29"/>
      <c r="G3008" s="29"/>
      <c r="J3008" s="30"/>
    </row>
    <row r="3009" spans="3:10" s="18" customFormat="1" x14ac:dyDescent="0.2">
      <c r="C3009" s="29"/>
      <c r="E3009" s="29"/>
      <c r="G3009" s="29"/>
      <c r="J3009" s="30"/>
    </row>
    <row r="3010" spans="3:10" s="18" customFormat="1" x14ac:dyDescent="0.2">
      <c r="C3010" s="29"/>
      <c r="E3010" s="29"/>
      <c r="G3010" s="29"/>
      <c r="J3010" s="30"/>
    </row>
    <row r="3011" spans="3:10" s="18" customFormat="1" x14ac:dyDescent="0.2">
      <c r="C3011" s="29"/>
      <c r="E3011" s="29"/>
      <c r="G3011" s="29"/>
      <c r="J3011" s="30"/>
    </row>
    <row r="3012" spans="3:10" s="18" customFormat="1" x14ac:dyDescent="0.2">
      <c r="C3012" s="29"/>
      <c r="E3012" s="29"/>
      <c r="G3012" s="29"/>
      <c r="J3012" s="30"/>
    </row>
    <row r="3013" spans="3:10" s="18" customFormat="1" x14ac:dyDescent="0.2">
      <c r="C3013" s="29"/>
      <c r="E3013" s="29"/>
      <c r="G3013" s="29"/>
      <c r="J3013" s="30"/>
    </row>
    <row r="3014" spans="3:10" s="18" customFormat="1" x14ac:dyDescent="0.2">
      <c r="C3014" s="29"/>
      <c r="E3014" s="29"/>
      <c r="G3014" s="29"/>
      <c r="J3014" s="30"/>
    </row>
    <row r="3015" spans="3:10" s="18" customFormat="1" x14ac:dyDescent="0.2">
      <c r="C3015" s="29"/>
      <c r="E3015" s="29"/>
      <c r="G3015" s="29"/>
      <c r="J3015" s="30"/>
    </row>
    <row r="3016" spans="3:10" s="18" customFormat="1" x14ac:dyDescent="0.2">
      <c r="C3016" s="29"/>
      <c r="E3016" s="29"/>
      <c r="G3016" s="29"/>
      <c r="J3016" s="30"/>
    </row>
    <row r="3017" spans="3:10" s="18" customFormat="1" x14ac:dyDescent="0.2">
      <c r="C3017" s="29"/>
      <c r="E3017" s="29"/>
      <c r="G3017" s="29"/>
      <c r="J3017" s="30"/>
    </row>
    <row r="3018" spans="3:10" s="18" customFormat="1" x14ac:dyDescent="0.2">
      <c r="C3018" s="29"/>
      <c r="E3018" s="29"/>
      <c r="G3018" s="29"/>
      <c r="J3018" s="30"/>
    </row>
    <row r="3019" spans="3:10" s="18" customFormat="1" x14ac:dyDescent="0.2">
      <c r="C3019" s="29"/>
      <c r="E3019" s="29"/>
      <c r="G3019" s="29"/>
      <c r="J3019" s="30"/>
    </row>
    <row r="3020" spans="3:10" s="18" customFormat="1" x14ac:dyDescent="0.2">
      <c r="C3020" s="29"/>
      <c r="E3020" s="29"/>
      <c r="G3020" s="29"/>
      <c r="J3020" s="30"/>
    </row>
    <row r="3021" spans="3:10" s="18" customFormat="1" x14ac:dyDescent="0.2">
      <c r="C3021" s="29"/>
      <c r="E3021" s="29"/>
      <c r="G3021" s="29"/>
      <c r="J3021" s="30"/>
    </row>
    <row r="3022" spans="3:10" s="18" customFormat="1" x14ac:dyDescent="0.2">
      <c r="C3022" s="29"/>
      <c r="E3022" s="29"/>
      <c r="G3022" s="29"/>
      <c r="J3022" s="30"/>
    </row>
    <row r="3023" spans="3:10" s="18" customFormat="1" x14ac:dyDescent="0.2">
      <c r="C3023" s="29"/>
      <c r="E3023" s="29"/>
      <c r="G3023" s="29"/>
      <c r="J3023" s="30"/>
    </row>
    <row r="3024" spans="3:10" s="18" customFormat="1" x14ac:dyDescent="0.2">
      <c r="C3024" s="29"/>
      <c r="E3024" s="29"/>
      <c r="G3024" s="29"/>
      <c r="J3024" s="30"/>
    </row>
    <row r="3025" spans="3:10" s="18" customFormat="1" x14ac:dyDescent="0.2">
      <c r="C3025" s="29"/>
      <c r="E3025" s="29"/>
      <c r="G3025" s="29"/>
      <c r="J3025" s="30"/>
    </row>
    <row r="3026" spans="3:10" s="18" customFormat="1" x14ac:dyDescent="0.2">
      <c r="C3026" s="29"/>
      <c r="E3026" s="29"/>
      <c r="G3026" s="29"/>
      <c r="J3026" s="30"/>
    </row>
    <row r="3027" spans="3:10" s="18" customFormat="1" x14ac:dyDescent="0.2">
      <c r="C3027" s="29"/>
      <c r="E3027" s="29"/>
      <c r="G3027" s="29"/>
      <c r="J3027" s="30"/>
    </row>
    <row r="3028" spans="3:10" s="18" customFormat="1" x14ac:dyDescent="0.2">
      <c r="C3028" s="29"/>
      <c r="E3028" s="29"/>
      <c r="G3028" s="29"/>
      <c r="J3028" s="30"/>
    </row>
    <row r="3029" spans="3:10" s="18" customFormat="1" x14ac:dyDescent="0.2">
      <c r="C3029" s="29"/>
      <c r="E3029" s="29"/>
      <c r="G3029" s="29"/>
      <c r="J3029" s="30"/>
    </row>
    <row r="3030" spans="3:10" s="18" customFormat="1" x14ac:dyDescent="0.2">
      <c r="C3030" s="29"/>
      <c r="E3030" s="29"/>
      <c r="G3030" s="29"/>
      <c r="J3030" s="30"/>
    </row>
    <row r="3031" spans="3:10" s="18" customFormat="1" x14ac:dyDescent="0.2">
      <c r="C3031" s="29"/>
      <c r="E3031" s="29"/>
      <c r="G3031" s="29"/>
      <c r="J3031" s="30"/>
    </row>
    <row r="3032" spans="3:10" s="18" customFormat="1" x14ac:dyDescent="0.2">
      <c r="C3032" s="29"/>
      <c r="E3032" s="29"/>
      <c r="G3032" s="29"/>
      <c r="J3032" s="30"/>
    </row>
    <row r="3033" spans="3:10" s="18" customFormat="1" x14ac:dyDescent="0.2">
      <c r="C3033" s="29"/>
      <c r="E3033" s="29"/>
      <c r="G3033" s="29"/>
      <c r="J3033" s="30"/>
    </row>
    <row r="3034" spans="3:10" s="18" customFormat="1" x14ac:dyDescent="0.2">
      <c r="C3034" s="29"/>
      <c r="E3034" s="29"/>
      <c r="G3034" s="29"/>
      <c r="J3034" s="30"/>
    </row>
    <row r="3035" spans="3:10" s="18" customFormat="1" x14ac:dyDescent="0.2">
      <c r="C3035" s="29"/>
      <c r="E3035" s="29"/>
      <c r="G3035" s="29"/>
      <c r="J3035" s="30"/>
    </row>
    <row r="3036" spans="3:10" s="18" customFormat="1" x14ac:dyDescent="0.2">
      <c r="C3036" s="29"/>
      <c r="E3036" s="29"/>
      <c r="G3036" s="29"/>
      <c r="J3036" s="30"/>
    </row>
    <row r="3037" spans="3:10" s="18" customFormat="1" x14ac:dyDescent="0.2">
      <c r="C3037" s="29"/>
      <c r="E3037" s="29"/>
      <c r="G3037" s="29"/>
      <c r="J3037" s="30"/>
    </row>
    <row r="3038" spans="3:10" s="18" customFormat="1" x14ac:dyDescent="0.2">
      <c r="C3038" s="29"/>
      <c r="E3038" s="29"/>
      <c r="G3038" s="29"/>
      <c r="J3038" s="30"/>
    </row>
    <row r="3039" spans="3:10" s="18" customFormat="1" x14ac:dyDescent="0.2">
      <c r="C3039" s="29"/>
      <c r="E3039" s="29"/>
      <c r="G3039" s="29"/>
      <c r="J3039" s="30"/>
    </row>
    <row r="3040" spans="3:10" s="18" customFormat="1" x14ac:dyDescent="0.2">
      <c r="C3040" s="29"/>
      <c r="E3040" s="29"/>
      <c r="G3040" s="29"/>
      <c r="J3040" s="30"/>
    </row>
    <row r="3041" spans="3:10" s="18" customFormat="1" x14ac:dyDescent="0.2">
      <c r="C3041" s="29"/>
      <c r="E3041" s="29"/>
      <c r="G3041" s="29"/>
      <c r="J3041" s="30"/>
    </row>
    <row r="3042" spans="3:10" s="18" customFormat="1" x14ac:dyDescent="0.2">
      <c r="C3042" s="29"/>
      <c r="E3042" s="29"/>
      <c r="G3042" s="29"/>
      <c r="J3042" s="30"/>
    </row>
    <row r="3043" spans="3:10" s="18" customFormat="1" x14ac:dyDescent="0.2">
      <c r="C3043" s="29"/>
      <c r="E3043" s="29"/>
      <c r="G3043" s="29"/>
      <c r="J3043" s="30"/>
    </row>
    <row r="3044" spans="3:10" s="18" customFormat="1" x14ac:dyDescent="0.2">
      <c r="C3044" s="29"/>
      <c r="E3044" s="29"/>
      <c r="G3044" s="29"/>
      <c r="J3044" s="30"/>
    </row>
    <row r="3045" spans="3:10" s="18" customFormat="1" x14ac:dyDescent="0.2">
      <c r="C3045" s="29"/>
      <c r="E3045" s="29"/>
      <c r="G3045" s="29"/>
      <c r="J3045" s="30"/>
    </row>
    <row r="3046" spans="3:10" s="18" customFormat="1" x14ac:dyDescent="0.2">
      <c r="C3046" s="29"/>
      <c r="E3046" s="29"/>
      <c r="G3046" s="29"/>
      <c r="J3046" s="30"/>
    </row>
    <row r="3047" spans="3:10" s="18" customFormat="1" x14ac:dyDescent="0.2">
      <c r="C3047" s="29"/>
      <c r="E3047" s="29"/>
      <c r="G3047" s="29"/>
      <c r="J3047" s="30"/>
    </row>
    <row r="3048" spans="3:10" s="18" customFormat="1" x14ac:dyDescent="0.2">
      <c r="C3048" s="29"/>
      <c r="E3048" s="29"/>
      <c r="G3048" s="29"/>
      <c r="J3048" s="30"/>
    </row>
    <row r="3049" spans="3:10" s="18" customFormat="1" x14ac:dyDescent="0.2">
      <c r="C3049" s="29"/>
      <c r="E3049" s="29"/>
      <c r="G3049" s="29"/>
      <c r="J3049" s="30"/>
    </row>
    <row r="3050" spans="3:10" s="18" customFormat="1" x14ac:dyDescent="0.2">
      <c r="C3050" s="29"/>
      <c r="E3050" s="29"/>
      <c r="G3050" s="29"/>
      <c r="J3050" s="30"/>
    </row>
    <row r="3051" spans="3:10" s="18" customFormat="1" x14ac:dyDescent="0.2">
      <c r="C3051" s="29"/>
      <c r="E3051" s="29"/>
      <c r="G3051" s="29"/>
      <c r="J3051" s="30"/>
    </row>
    <row r="3052" spans="3:10" s="18" customFormat="1" x14ac:dyDescent="0.2">
      <c r="C3052" s="29"/>
      <c r="E3052" s="29"/>
      <c r="G3052" s="29"/>
      <c r="J3052" s="30"/>
    </row>
    <row r="3053" spans="3:10" s="18" customFormat="1" x14ac:dyDescent="0.2">
      <c r="C3053" s="29"/>
      <c r="E3053" s="29"/>
      <c r="G3053" s="29"/>
      <c r="J3053" s="30"/>
    </row>
    <row r="3054" spans="3:10" s="18" customFormat="1" x14ac:dyDescent="0.2">
      <c r="C3054" s="29"/>
      <c r="E3054" s="29"/>
      <c r="G3054" s="29"/>
      <c r="J3054" s="30"/>
    </row>
    <row r="3055" spans="3:10" s="18" customFormat="1" x14ac:dyDescent="0.2">
      <c r="C3055" s="29"/>
      <c r="E3055" s="29"/>
      <c r="G3055" s="29"/>
      <c r="J3055" s="30"/>
    </row>
    <row r="3056" spans="3:10" s="18" customFormat="1" x14ac:dyDescent="0.2">
      <c r="C3056" s="29"/>
      <c r="E3056" s="29"/>
      <c r="G3056" s="29"/>
      <c r="J3056" s="30"/>
    </row>
    <row r="3057" spans="3:10" s="18" customFormat="1" x14ac:dyDescent="0.2">
      <c r="C3057" s="29"/>
      <c r="E3057" s="29"/>
      <c r="G3057" s="29"/>
      <c r="J3057" s="30"/>
    </row>
    <row r="3058" spans="3:10" s="18" customFormat="1" x14ac:dyDescent="0.2">
      <c r="C3058" s="29"/>
      <c r="E3058" s="29"/>
      <c r="G3058" s="29"/>
      <c r="J3058" s="30"/>
    </row>
    <row r="3059" spans="3:10" s="18" customFormat="1" x14ac:dyDescent="0.2">
      <c r="C3059" s="29"/>
      <c r="E3059" s="29"/>
      <c r="G3059" s="29"/>
      <c r="J3059" s="30"/>
    </row>
    <row r="3060" spans="3:10" s="18" customFormat="1" x14ac:dyDescent="0.2">
      <c r="C3060" s="29"/>
      <c r="E3060" s="29"/>
      <c r="G3060" s="29"/>
      <c r="J3060" s="30"/>
    </row>
    <row r="3061" spans="3:10" s="18" customFormat="1" x14ac:dyDescent="0.2">
      <c r="C3061" s="29"/>
      <c r="E3061" s="29"/>
      <c r="G3061" s="29"/>
      <c r="J3061" s="30"/>
    </row>
    <row r="3062" spans="3:10" s="18" customFormat="1" x14ac:dyDescent="0.2">
      <c r="C3062" s="29"/>
      <c r="E3062" s="29"/>
      <c r="G3062" s="29"/>
      <c r="J3062" s="30"/>
    </row>
    <row r="3063" spans="3:10" s="18" customFormat="1" x14ac:dyDescent="0.2">
      <c r="C3063" s="29"/>
      <c r="E3063" s="29"/>
      <c r="G3063" s="29"/>
      <c r="J3063" s="30"/>
    </row>
    <row r="3064" spans="3:10" s="18" customFormat="1" x14ac:dyDescent="0.2">
      <c r="C3064" s="29"/>
      <c r="E3064" s="29"/>
      <c r="G3064" s="29"/>
      <c r="J3064" s="30"/>
    </row>
    <row r="3065" spans="3:10" s="18" customFormat="1" x14ac:dyDescent="0.2">
      <c r="C3065" s="29"/>
      <c r="E3065" s="29"/>
      <c r="G3065" s="29"/>
      <c r="J3065" s="30"/>
    </row>
    <row r="3066" spans="3:10" s="18" customFormat="1" x14ac:dyDescent="0.2">
      <c r="C3066" s="29"/>
      <c r="E3066" s="29"/>
      <c r="G3066" s="29"/>
      <c r="J3066" s="30"/>
    </row>
    <row r="3067" spans="3:10" s="18" customFormat="1" x14ac:dyDescent="0.2">
      <c r="C3067" s="29"/>
      <c r="E3067" s="29"/>
      <c r="G3067" s="29"/>
      <c r="J3067" s="30"/>
    </row>
    <row r="3068" spans="3:10" s="18" customFormat="1" x14ac:dyDescent="0.2">
      <c r="C3068" s="29"/>
      <c r="E3068" s="29"/>
      <c r="G3068" s="29"/>
      <c r="J3068" s="30"/>
    </row>
    <row r="3069" spans="3:10" s="18" customFormat="1" x14ac:dyDescent="0.2">
      <c r="C3069" s="29"/>
      <c r="E3069" s="29"/>
      <c r="G3069" s="29"/>
      <c r="J3069" s="30"/>
    </row>
    <row r="3070" spans="3:10" s="18" customFormat="1" x14ac:dyDescent="0.2">
      <c r="C3070" s="29"/>
      <c r="E3070" s="29"/>
      <c r="G3070" s="29"/>
      <c r="J3070" s="30"/>
    </row>
    <row r="3071" spans="3:10" s="18" customFormat="1" x14ac:dyDescent="0.2">
      <c r="C3071" s="29"/>
      <c r="E3071" s="29"/>
      <c r="G3071" s="29"/>
      <c r="J3071" s="30"/>
    </row>
    <row r="3072" spans="3:10" s="18" customFormat="1" x14ac:dyDescent="0.2">
      <c r="C3072" s="29"/>
      <c r="E3072" s="29"/>
      <c r="G3072" s="29"/>
      <c r="J3072" s="30"/>
    </row>
    <row r="3073" spans="3:10" s="18" customFormat="1" x14ac:dyDescent="0.2">
      <c r="C3073" s="29"/>
      <c r="E3073" s="29"/>
      <c r="G3073" s="29"/>
      <c r="J3073" s="30"/>
    </row>
    <row r="3074" spans="3:10" s="18" customFormat="1" x14ac:dyDescent="0.2">
      <c r="C3074" s="29"/>
      <c r="E3074" s="29"/>
      <c r="G3074" s="29"/>
      <c r="J3074" s="30"/>
    </row>
    <row r="3075" spans="3:10" s="18" customFormat="1" x14ac:dyDescent="0.2">
      <c r="C3075" s="29"/>
      <c r="E3075" s="29"/>
      <c r="G3075" s="29"/>
      <c r="J3075" s="30"/>
    </row>
    <row r="3076" spans="3:10" s="18" customFormat="1" x14ac:dyDescent="0.2">
      <c r="C3076" s="29"/>
      <c r="E3076" s="29"/>
      <c r="G3076" s="29"/>
      <c r="J3076" s="30"/>
    </row>
    <row r="3077" spans="3:10" s="18" customFormat="1" x14ac:dyDescent="0.2">
      <c r="C3077" s="29"/>
      <c r="E3077" s="29"/>
      <c r="G3077" s="29"/>
      <c r="J3077" s="30"/>
    </row>
    <row r="3078" spans="3:10" s="18" customFormat="1" x14ac:dyDescent="0.2">
      <c r="C3078" s="29"/>
      <c r="E3078" s="29"/>
      <c r="G3078" s="29"/>
      <c r="J3078" s="30"/>
    </row>
    <row r="3079" spans="3:10" s="18" customFormat="1" x14ac:dyDescent="0.2">
      <c r="C3079" s="29"/>
      <c r="E3079" s="29"/>
      <c r="G3079" s="29"/>
      <c r="J3079" s="30"/>
    </row>
    <row r="3080" spans="3:10" s="18" customFormat="1" x14ac:dyDescent="0.2">
      <c r="C3080" s="29"/>
      <c r="E3080" s="29"/>
      <c r="G3080" s="29"/>
      <c r="J3080" s="30"/>
    </row>
    <row r="3081" spans="3:10" s="18" customFormat="1" x14ac:dyDescent="0.2">
      <c r="C3081" s="29"/>
      <c r="E3081" s="29"/>
      <c r="G3081" s="29"/>
      <c r="J3081" s="30"/>
    </row>
    <row r="3082" spans="3:10" s="18" customFormat="1" x14ac:dyDescent="0.2">
      <c r="C3082" s="29"/>
      <c r="E3082" s="29"/>
      <c r="G3082" s="29"/>
      <c r="J3082" s="30"/>
    </row>
    <row r="3083" spans="3:10" s="18" customFormat="1" x14ac:dyDescent="0.2">
      <c r="C3083" s="29"/>
      <c r="E3083" s="29"/>
      <c r="G3083" s="29"/>
      <c r="J3083" s="30"/>
    </row>
    <row r="3084" spans="3:10" s="18" customFormat="1" x14ac:dyDescent="0.2">
      <c r="C3084" s="29"/>
      <c r="E3084" s="29"/>
      <c r="G3084" s="29"/>
      <c r="J3084" s="30"/>
    </row>
    <row r="3085" spans="3:10" s="18" customFormat="1" x14ac:dyDescent="0.2">
      <c r="C3085" s="29"/>
      <c r="E3085" s="29"/>
      <c r="G3085" s="29"/>
      <c r="J3085" s="30"/>
    </row>
    <row r="3086" spans="3:10" s="18" customFormat="1" x14ac:dyDescent="0.2">
      <c r="C3086" s="29"/>
      <c r="E3086" s="29"/>
      <c r="G3086" s="29"/>
      <c r="J3086" s="30"/>
    </row>
    <row r="3087" spans="3:10" s="18" customFormat="1" x14ac:dyDescent="0.2">
      <c r="C3087" s="29"/>
      <c r="E3087" s="29"/>
      <c r="G3087" s="29"/>
      <c r="J3087" s="30"/>
    </row>
    <row r="3088" spans="3:10" s="18" customFormat="1" x14ac:dyDescent="0.2">
      <c r="C3088" s="29"/>
      <c r="E3088" s="29"/>
      <c r="G3088" s="29"/>
      <c r="J3088" s="30"/>
    </row>
    <row r="3089" spans="3:10" s="18" customFormat="1" x14ac:dyDescent="0.2">
      <c r="C3089" s="29"/>
      <c r="E3089" s="29"/>
      <c r="G3089" s="29"/>
      <c r="J3089" s="30"/>
    </row>
    <row r="3090" spans="3:10" s="18" customFormat="1" x14ac:dyDescent="0.2">
      <c r="C3090" s="29"/>
      <c r="E3090" s="29"/>
      <c r="G3090" s="29"/>
      <c r="J3090" s="30"/>
    </row>
    <row r="3091" spans="3:10" s="18" customFormat="1" x14ac:dyDescent="0.2">
      <c r="C3091" s="29"/>
      <c r="E3091" s="29"/>
      <c r="G3091" s="29"/>
      <c r="J3091" s="30"/>
    </row>
    <row r="3092" spans="3:10" s="18" customFormat="1" x14ac:dyDescent="0.2">
      <c r="C3092" s="29"/>
      <c r="E3092" s="29"/>
      <c r="G3092" s="29"/>
      <c r="J3092" s="30"/>
    </row>
    <row r="3093" spans="3:10" s="18" customFormat="1" x14ac:dyDescent="0.2">
      <c r="C3093" s="29"/>
      <c r="E3093" s="29"/>
      <c r="G3093" s="29"/>
      <c r="J3093" s="30"/>
    </row>
    <row r="3094" spans="3:10" s="18" customFormat="1" x14ac:dyDescent="0.2">
      <c r="C3094" s="29"/>
      <c r="E3094" s="29"/>
      <c r="G3094" s="29"/>
      <c r="J3094" s="30"/>
    </row>
    <row r="3095" spans="3:10" s="18" customFormat="1" x14ac:dyDescent="0.2">
      <c r="C3095" s="29"/>
      <c r="E3095" s="29"/>
      <c r="G3095" s="29"/>
      <c r="J3095" s="30"/>
    </row>
    <row r="3096" spans="3:10" s="18" customFormat="1" x14ac:dyDescent="0.2">
      <c r="C3096" s="29"/>
      <c r="E3096" s="29"/>
      <c r="G3096" s="29"/>
      <c r="J3096" s="30"/>
    </row>
    <row r="3097" spans="3:10" s="18" customFormat="1" x14ac:dyDescent="0.2">
      <c r="C3097" s="29"/>
      <c r="E3097" s="29"/>
      <c r="G3097" s="29"/>
      <c r="J3097" s="30"/>
    </row>
    <row r="3098" spans="3:10" s="18" customFormat="1" x14ac:dyDescent="0.2">
      <c r="C3098" s="29"/>
      <c r="E3098" s="29"/>
      <c r="G3098" s="29"/>
      <c r="J3098" s="30"/>
    </row>
    <row r="3099" spans="3:10" s="18" customFormat="1" x14ac:dyDescent="0.2">
      <c r="C3099" s="29"/>
      <c r="E3099" s="29"/>
      <c r="G3099" s="29"/>
      <c r="J3099" s="30"/>
    </row>
    <row r="3100" spans="3:10" s="18" customFormat="1" x14ac:dyDescent="0.2">
      <c r="C3100" s="29"/>
      <c r="E3100" s="29"/>
      <c r="G3100" s="29"/>
      <c r="J3100" s="30"/>
    </row>
    <row r="3101" spans="3:10" s="18" customFormat="1" x14ac:dyDescent="0.2">
      <c r="C3101" s="29"/>
      <c r="E3101" s="29"/>
      <c r="G3101" s="29"/>
      <c r="J3101" s="30"/>
    </row>
    <row r="3102" spans="3:10" s="18" customFormat="1" x14ac:dyDescent="0.2">
      <c r="C3102" s="29"/>
      <c r="E3102" s="29"/>
      <c r="G3102" s="29"/>
      <c r="J3102" s="30"/>
    </row>
    <row r="3103" spans="3:10" s="18" customFormat="1" x14ac:dyDescent="0.2">
      <c r="C3103" s="29"/>
      <c r="E3103" s="29"/>
      <c r="G3103" s="29"/>
      <c r="J3103" s="30"/>
    </row>
    <row r="3104" spans="3:10" s="18" customFormat="1" x14ac:dyDescent="0.2">
      <c r="C3104" s="29"/>
      <c r="E3104" s="29"/>
      <c r="G3104" s="29"/>
      <c r="J3104" s="30"/>
    </row>
    <row r="3105" spans="3:10" s="18" customFormat="1" x14ac:dyDescent="0.2">
      <c r="C3105" s="29"/>
      <c r="E3105" s="29"/>
      <c r="G3105" s="29"/>
      <c r="J3105" s="30"/>
    </row>
    <row r="3106" spans="3:10" s="18" customFormat="1" x14ac:dyDescent="0.2">
      <c r="C3106" s="29"/>
      <c r="E3106" s="29"/>
      <c r="G3106" s="29"/>
      <c r="J3106" s="30"/>
    </row>
    <row r="3107" spans="3:10" s="18" customFormat="1" x14ac:dyDescent="0.2">
      <c r="C3107" s="29"/>
      <c r="E3107" s="29"/>
      <c r="G3107" s="29"/>
      <c r="J3107" s="30"/>
    </row>
    <row r="3108" spans="3:10" s="18" customFormat="1" x14ac:dyDescent="0.2">
      <c r="C3108" s="29"/>
      <c r="E3108" s="29"/>
      <c r="G3108" s="29"/>
      <c r="J3108" s="30"/>
    </row>
    <row r="3109" spans="3:10" s="18" customFormat="1" x14ac:dyDescent="0.2">
      <c r="C3109" s="29"/>
      <c r="E3109" s="29"/>
      <c r="G3109" s="29"/>
      <c r="J3109" s="30"/>
    </row>
    <row r="3110" spans="3:10" s="18" customFormat="1" x14ac:dyDescent="0.2">
      <c r="C3110" s="29"/>
      <c r="E3110" s="29"/>
      <c r="G3110" s="29"/>
      <c r="J3110" s="30"/>
    </row>
    <row r="3111" spans="3:10" s="18" customFormat="1" x14ac:dyDescent="0.2">
      <c r="C3111" s="29"/>
      <c r="E3111" s="29"/>
      <c r="G3111" s="29"/>
      <c r="J3111" s="30"/>
    </row>
    <row r="3112" spans="3:10" s="18" customFormat="1" x14ac:dyDescent="0.2">
      <c r="C3112" s="29"/>
      <c r="E3112" s="29"/>
      <c r="G3112" s="29"/>
      <c r="J3112" s="30"/>
    </row>
    <row r="3113" spans="3:10" s="18" customFormat="1" x14ac:dyDescent="0.2">
      <c r="C3113" s="29"/>
      <c r="E3113" s="29"/>
      <c r="G3113" s="29"/>
      <c r="J3113" s="30"/>
    </row>
    <row r="3114" spans="3:10" s="18" customFormat="1" x14ac:dyDescent="0.2">
      <c r="C3114" s="29"/>
      <c r="E3114" s="29"/>
      <c r="G3114" s="29"/>
      <c r="J3114" s="30"/>
    </row>
    <row r="3115" spans="3:10" s="18" customFormat="1" x14ac:dyDescent="0.2">
      <c r="C3115" s="29"/>
      <c r="E3115" s="29"/>
      <c r="G3115" s="29"/>
      <c r="J3115" s="30"/>
    </row>
    <row r="3116" spans="3:10" s="18" customFormat="1" x14ac:dyDescent="0.2">
      <c r="C3116" s="29"/>
      <c r="E3116" s="29"/>
      <c r="G3116" s="29"/>
      <c r="J3116" s="30"/>
    </row>
    <row r="3117" spans="3:10" s="18" customFormat="1" x14ac:dyDescent="0.2">
      <c r="C3117" s="29"/>
      <c r="E3117" s="29"/>
      <c r="G3117" s="29"/>
      <c r="J3117" s="30"/>
    </row>
    <row r="3118" spans="3:10" s="18" customFormat="1" x14ac:dyDescent="0.2">
      <c r="C3118" s="29"/>
      <c r="E3118" s="29"/>
      <c r="G3118" s="29"/>
      <c r="J3118" s="30"/>
    </row>
    <row r="3119" spans="3:10" s="18" customFormat="1" x14ac:dyDescent="0.2">
      <c r="C3119" s="29"/>
      <c r="E3119" s="29"/>
      <c r="G3119" s="29"/>
      <c r="J3119" s="30"/>
    </row>
    <row r="3120" spans="3:10" s="18" customFormat="1" x14ac:dyDescent="0.2">
      <c r="C3120" s="29"/>
      <c r="E3120" s="29"/>
      <c r="G3120" s="29"/>
      <c r="J3120" s="30"/>
    </row>
    <row r="3121" spans="3:10" s="18" customFormat="1" x14ac:dyDescent="0.2">
      <c r="C3121" s="29"/>
      <c r="E3121" s="29"/>
      <c r="G3121" s="29"/>
      <c r="J3121" s="30"/>
    </row>
    <row r="3122" spans="3:10" s="18" customFormat="1" x14ac:dyDescent="0.2">
      <c r="C3122" s="29"/>
      <c r="E3122" s="29"/>
      <c r="G3122" s="29"/>
      <c r="J3122" s="30"/>
    </row>
    <row r="3123" spans="3:10" s="18" customFormat="1" x14ac:dyDescent="0.2">
      <c r="C3123" s="29"/>
      <c r="E3123" s="29"/>
      <c r="G3123" s="29"/>
      <c r="J3123" s="30"/>
    </row>
    <row r="3124" spans="3:10" s="18" customFormat="1" x14ac:dyDescent="0.2">
      <c r="C3124" s="29"/>
      <c r="E3124" s="29"/>
      <c r="G3124" s="29"/>
      <c r="J3124" s="30"/>
    </row>
    <row r="3125" spans="3:10" s="18" customFormat="1" x14ac:dyDescent="0.2">
      <c r="C3125" s="29"/>
      <c r="E3125" s="29"/>
      <c r="G3125" s="29"/>
      <c r="J3125" s="30"/>
    </row>
    <row r="3126" spans="3:10" s="18" customFormat="1" x14ac:dyDescent="0.2">
      <c r="C3126" s="29"/>
      <c r="E3126" s="29"/>
      <c r="G3126" s="29"/>
      <c r="J3126" s="30"/>
    </row>
    <row r="3127" spans="3:10" s="18" customFormat="1" x14ac:dyDescent="0.2">
      <c r="C3127" s="29"/>
      <c r="E3127" s="29"/>
      <c r="G3127" s="29"/>
      <c r="J3127" s="30"/>
    </row>
    <row r="3128" spans="3:10" s="18" customFormat="1" x14ac:dyDescent="0.2">
      <c r="C3128" s="29"/>
      <c r="E3128" s="29"/>
      <c r="G3128" s="29"/>
      <c r="J3128" s="30"/>
    </row>
    <row r="3129" spans="3:10" s="18" customFormat="1" x14ac:dyDescent="0.2">
      <c r="C3129" s="29"/>
      <c r="E3129" s="29"/>
      <c r="G3129" s="29"/>
      <c r="J3129" s="30"/>
    </row>
    <row r="3130" spans="3:10" s="18" customFormat="1" x14ac:dyDescent="0.2">
      <c r="C3130" s="29"/>
      <c r="E3130" s="29"/>
      <c r="G3130" s="29"/>
      <c r="J3130" s="30"/>
    </row>
    <row r="3131" spans="3:10" s="18" customFormat="1" x14ac:dyDescent="0.2">
      <c r="C3131" s="29"/>
      <c r="E3131" s="29"/>
      <c r="G3131" s="29"/>
      <c r="J3131" s="30"/>
    </row>
    <row r="3132" spans="3:10" s="18" customFormat="1" x14ac:dyDescent="0.2">
      <c r="C3132" s="29"/>
      <c r="E3132" s="29"/>
      <c r="G3132" s="29"/>
      <c r="J3132" s="30"/>
    </row>
    <row r="3133" spans="3:10" s="18" customFormat="1" x14ac:dyDescent="0.2">
      <c r="C3133" s="29"/>
      <c r="E3133" s="29"/>
      <c r="G3133" s="29"/>
      <c r="J3133" s="30"/>
    </row>
    <row r="3134" spans="3:10" s="18" customFormat="1" x14ac:dyDescent="0.2">
      <c r="C3134" s="29"/>
      <c r="E3134" s="29"/>
      <c r="G3134" s="29"/>
      <c r="J3134" s="30"/>
    </row>
    <row r="3135" spans="3:10" s="18" customFormat="1" x14ac:dyDescent="0.2">
      <c r="C3135" s="29"/>
      <c r="E3135" s="29"/>
      <c r="G3135" s="29"/>
      <c r="J3135" s="30"/>
    </row>
    <row r="3136" spans="3:10" s="18" customFormat="1" x14ac:dyDescent="0.2">
      <c r="C3136" s="29"/>
      <c r="E3136" s="29"/>
      <c r="G3136" s="29"/>
      <c r="J3136" s="30"/>
    </row>
    <row r="3137" spans="3:10" s="18" customFormat="1" x14ac:dyDescent="0.2">
      <c r="C3137" s="29"/>
      <c r="E3137" s="29"/>
      <c r="G3137" s="29"/>
      <c r="J3137" s="30"/>
    </row>
    <row r="3138" spans="3:10" s="18" customFormat="1" x14ac:dyDescent="0.2">
      <c r="C3138" s="29"/>
      <c r="E3138" s="29"/>
      <c r="G3138" s="29"/>
      <c r="J3138" s="30"/>
    </row>
    <row r="3139" spans="3:10" s="18" customFormat="1" x14ac:dyDescent="0.2">
      <c r="C3139" s="29"/>
      <c r="E3139" s="29"/>
      <c r="G3139" s="29"/>
      <c r="J3139" s="30"/>
    </row>
    <row r="3140" spans="3:10" s="18" customFormat="1" x14ac:dyDescent="0.2">
      <c r="C3140" s="29"/>
      <c r="E3140" s="29"/>
      <c r="G3140" s="29"/>
      <c r="J3140" s="30"/>
    </row>
    <row r="3141" spans="3:10" s="18" customFormat="1" x14ac:dyDescent="0.2">
      <c r="C3141" s="29"/>
      <c r="E3141" s="29"/>
      <c r="G3141" s="29"/>
      <c r="J3141" s="30"/>
    </row>
    <row r="3142" spans="3:10" s="18" customFormat="1" x14ac:dyDescent="0.2">
      <c r="C3142" s="29"/>
      <c r="E3142" s="29"/>
      <c r="G3142" s="29"/>
      <c r="J3142" s="30"/>
    </row>
    <row r="3143" spans="3:10" s="18" customFormat="1" x14ac:dyDescent="0.2">
      <c r="C3143" s="29"/>
      <c r="E3143" s="29"/>
      <c r="G3143" s="29"/>
      <c r="J3143" s="30"/>
    </row>
    <row r="3144" spans="3:10" s="18" customFormat="1" x14ac:dyDescent="0.2">
      <c r="C3144" s="29"/>
      <c r="E3144" s="29"/>
      <c r="G3144" s="29"/>
      <c r="J3144" s="30"/>
    </row>
    <row r="3145" spans="3:10" s="18" customFormat="1" x14ac:dyDescent="0.2">
      <c r="C3145" s="29"/>
      <c r="E3145" s="29"/>
      <c r="G3145" s="29"/>
      <c r="J3145" s="30"/>
    </row>
    <row r="3146" spans="3:10" s="18" customFormat="1" x14ac:dyDescent="0.2">
      <c r="C3146" s="29"/>
      <c r="E3146" s="29"/>
      <c r="G3146" s="29"/>
      <c r="J3146" s="30"/>
    </row>
    <row r="3147" spans="3:10" s="18" customFormat="1" x14ac:dyDescent="0.2">
      <c r="C3147" s="29"/>
      <c r="E3147" s="29"/>
      <c r="G3147" s="29"/>
      <c r="J3147" s="30"/>
    </row>
    <row r="3148" spans="3:10" s="18" customFormat="1" x14ac:dyDescent="0.2">
      <c r="C3148" s="29"/>
      <c r="E3148" s="29"/>
      <c r="G3148" s="29"/>
      <c r="J3148" s="30"/>
    </row>
    <row r="3149" spans="3:10" s="18" customFormat="1" x14ac:dyDescent="0.2">
      <c r="C3149" s="29"/>
      <c r="E3149" s="29"/>
      <c r="G3149" s="29"/>
      <c r="J3149" s="30"/>
    </row>
    <row r="3150" spans="3:10" s="18" customFormat="1" x14ac:dyDescent="0.2">
      <c r="C3150" s="29"/>
      <c r="E3150" s="29"/>
      <c r="G3150" s="29"/>
      <c r="J3150" s="30"/>
    </row>
    <row r="3151" spans="3:10" s="18" customFormat="1" x14ac:dyDescent="0.2">
      <c r="C3151" s="29"/>
      <c r="E3151" s="29"/>
      <c r="G3151" s="29"/>
      <c r="J3151" s="30"/>
    </row>
    <row r="3152" spans="3:10" s="18" customFormat="1" x14ac:dyDescent="0.2">
      <c r="C3152" s="29"/>
      <c r="E3152" s="29"/>
      <c r="G3152" s="29"/>
      <c r="J3152" s="30"/>
    </row>
    <row r="3153" spans="3:10" s="18" customFormat="1" x14ac:dyDescent="0.2">
      <c r="C3153" s="29"/>
      <c r="E3153" s="29"/>
      <c r="G3153" s="29"/>
      <c r="J3153" s="30"/>
    </row>
    <row r="3154" spans="3:10" s="18" customFormat="1" x14ac:dyDescent="0.2">
      <c r="C3154" s="29"/>
      <c r="E3154" s="29"/>
      <c r="G3154" s="29"/>
      <c r="J3154" s="30"/>
    </row>
    <row r="3155" spans="3:10" s="18" customFormat="1" x14ac:dyDescent="0.2">
      <c r="C3155" s="29"/>
      <c r="E3155" s="29"/>
      <c r="G3155" s="29"/>
      <c r="J3155" s="30"/>
    </row>
    <row r="3156" spans="3:10" s="18" customFormat="1" x14ac:dyDescent="0.2">
      <c r="C3156" s="29"/>
      <c r="E3156" s="29"/>
      <c r="G3156" s="29"/>
      <c r="J3156" s="30"/>
    </row>
    <row r="3157" spans="3:10" s="18" customFormat="1" x14ac:dyDescent="0.2">
      <c r="C3157" s="29"/>
      <c r="E3157" s="29"/>
      <c r="G3157" s="29"/>
      <c r="J3157" s="30"/>
    </row>
    <row r="3158" spans="3:10" s="18" customFormat="1" x14ac:dyDescent="0.2">
      <c r="C3158" s="29"/>
      <c r="E3158" s="29"/>
      <c r="G3158" s="29"/>
      <c r="J3158" s="30"/>
    </row>
    <row r="3159" spans="3:10" s="18" customFormat="1" x14ac:dyDescent="0.2">
      <c r="C3159" s="29"/>
      <c r="E3159" s="29"/>
      <c r="G3159" s="29"/>
      <c r="J3159" s="30"/>
    </row>
    <row r="3160" spans="3:10" s="18" customFormat="1" x14ac:dyDescent="0.2">
      <c r="C3160" s="29"/>
      <c r="E3160" s="29"/>
      <c r="G3160" s="29"/>
      <c r="J3160" s="30"/>
    </row>
    <row r="3161" spans="3:10" s="18" customFormat="1" x14ac:dyDescent="0.2">
      <c r="C3161" s="29"/>
      <c r="E3161" s="29"/>
      <c r="G3161" s="29"/>
      <c r="J3161" s="30"/>
    </row>
    <row r="3162" spans="3:10" s="18" customFormat="1" x14ac:dyDescent="0.2">
      <c r="C3162" s="29"/>
      <c r="E3162" s="29"/>
      <c r="G3162" s="29"/>
      <c r="J3162" s="30"/>
    </row>
    <row r="3163" spans="3:10" s="18" customFormat="1" x14ac:dyDescent="0.2">
      <c r="C3163" s="29"/>
      <c r="E3163" s="29"/>
      <c r="G3163" s="29"/>
      <c r="J3163" s="30"/>
    </row>
    <row r="3164" spans="3:10" s="18" customFormat="1" x14ac:dyDescent="0.2">
      <c r="C3164" s="29"/>
      <c r="E3164" s="29"/>
      <c r="G3164" s="29"/>
      <c r="J3164" s="30"/>
    </row>
    <row r="3165" spans="3:10" s="18" customFormat="1" x14ac:dyDescent="0.2">
      <c r="C3165" s="29"/>
      <c r="E3165" s="29"/>
      <c r="G3165" s="29"/>
      <c r="J3165" s="30"/>
    </row>
    <row r="3166" spans="3:10" s="18" customFormat="1" x14ac:dyDescent="0.2">
      <c r="C3166" s="29"/>
      <c r="E3166" s="29"/>
      <c r="G3166" s="29"/>
      <c r="J3166" s="30"/>
    </row>
    <row r="3167" spans="3:10" s="18" customFormat="1" x14ac:dyDescent="0.2">
      <c r="C3167" s="29"/>
      <c r="E3167" s="29"/>
      <c r="G3167" s="29"/>
      <c r="J3167" s="30"/>
    </row>
    <row r="3168" spans="3:10" s="18" customFormat="1" x14ac:dyDescent="0.2">
      <c r="C3168" s="29"/>
      <c r="E3168" s="29"/>
      <c r="G3168" s="29"/>
      <c r="J3168" s="30"/>
    </row>
    <row r="3169" spans="3:10" s="18" customFormat="1" x14ac:dyDescent="0.2">
      <c r="C3169" s="29"/>
      <c r="E3169" s="29"/>
      <c r="G3169" s="29"/>
      <c r="J3169" s="30"/>
    </row>
    <row r="3170" spans="3:10" s="18" customFormat="1" x14ac:dyDescent="0.2">
      <c r="C3170" s="29"/>
      <c r="E3170" s="29"/>
      <c r="G3170" s="29"/>
      <c r="J3170" s="30"/>
    </row>
    <row r="3171" spans="3:10" s="18" customFormat="1" x14ac:dyDescent="0.2">
      <c r="C3171" s="29"/>
      <c r="E3171" s="29"/>
      <c r="G3171" s="29"/>
      <c r="J3171" s="30"/>
    </row>
    <row r="3172" spans="3:10" s="18" customFormat="1" x14ac:dyDescent="0.2">
      <c r="C3172" s="29"/>
      <c r="E3172" s="29"/>
      <c r="G3172" s="29"/>
      <c r="J3172" s="30"/>
    </row>
    <row r="3173" spans="3:10" s="18" customFormat="1" x14ac:dyDescent="0.2">
      <c r="C3173" s="29"/>
      <c r="E3173" s="29"/>
      <c r="G3173" s="29"/>
      <c r="J3173" s="30"/>
    </row>
    <row r="3174" spans="3:10" s="18" customFormat="1" x14ac:dyDescent="0.2">
      <c r="C3174" s="29"/>
      <c r="E3174" s="29"/>
      <c r="G3174" s="29"/>
      <c r="J3174" s="30"/>
    </row>
    <row r="3175" spans="3:10" s="18" customFormat="1" x14ac:dyDescent="0.2">
      <c r="C3175" s="29"/>
      <c r="E3175" s="29"/>
      <c r="G3175" s="29"/>
      <c r="J3175" s="30"/>
    </row>
    <row r="3176" spans="3:10" s="18" customFormat="1" x14ac:dyDescent="0.2">
      <c r="C3176" s="29"/>
      <c r="E3176" s="29"/>
      <c r="G3176" s="29"/>
      <c r="J3176" s="30"/>
    </row>
    <row r="3177" spans="3:10" s="18" customFormat="1" x14ac:dyDescent="0.2">
      <c r="C3177" s="29"/>
      <c r="E3177" s="29"/>
      <c r="G3177" s="29"/>
      <c r="J3177" s="30"/>
    </row>
    <row r="3178" spans="3:10" s="18" customFormat="1" x14ac:dyDescent="0.2">
      <c r="C3178" s="29"/>
      <c r="E3178" s="29"/>
      <c r="G3178" s="29"/>
      <c r="J3178" s="30"/>
    </row>
    <row r="3179" spans="3:10" s="18" customFormat="1" x14ac:dyDescent="0.2">
      <c r="C3179" s="29"/>
      <c r="E3179" s="29"/>
      <c r="G3179" s="29"/>
      <c r="J3179" s="30"/>
    </row>
    <row r="3180" spans="3:10" s="18" customFormat="1" x14ac:dyDescent="0.2">
      <c r="C3180" s="29"/>
      <c r="E3180" s="29"/>
      <c r="G3180" s="29"/>
      <c r="J3180" s="30"/>
    </row>
    <row r="3181" spans="3:10" s="18" customFormat="1" x14ac:dyDescent="0.2">
      <c r="C3181" s="29"/>
      <c r="E3181" s="29"/>
      <c r="G3181" s="29"/>
      <c r="J3181" s="30"/>
    </row>
    <row r="3182" spans="3:10" s="18" customFormat="1" x14ac:dyDescent="0.2">
      <c r="C3182" s="29"/>
      <c r="E3182" s="29"/>
      <c r="G3182" s="29"/>
      <c r="J3182" s="30"/>
    </row>
    <row r="3183" spans="3:10" s="18" customFormat="1" x14ac:dyDescent="0.2">
      <c r="C3183" s="29"/>
      <c r="E3183" s="29"/>
      <c r="G3183" s="29"/>
      <c r="J3183" s="30"/>
    </row>
    <row r="3184" spans="3:10" s="18" customFormat="1" x14ac:dyDescent="0.2">
      <c r="C3184" s="29"/>
      <c r="E3184" s="29"/>
      <c r="G3184" s="29"/>
      <c r="J3184" s="30"/>
    </row>
    <row r="3185" spans="3:10" s="18" customFormat="1" x14ac:dyDescent="0.2">
      <c r="C3185" s="29"/>
      <c r="E3185" s="29"/>
      <c r="G3185" s="29"/>
      <c r="J3185" s="30"/>
    </row>
    <row r="3186" spans="3:10" s="18" customFormat="1" x14ac:dyDescent="0.2">
      <c r="C3186" s="29"/>
      <c r="E3186" s="29"/>
      <c r="G3186" s="29"/>
      <c r="J3186" s="30"/>
    </row>
    <row r="3187" spans="3:10" s="18" customFormat="1" x14ac:dyDescent="0.2">
      <c r="C3187" s="29"/>
      <c r="E3187" s="29"/>
      <c r="G3187" s="29"/>
      <c r="J3187" s="30"/>
    </row>
    <row r="3188" spans="3:10" s="18" customFormat="1" x14ac:dyDescent="0.2">
      <c r="C3188" s="29"/>
      <c r="E3188" s="29"/>
      <c r="G3188" s="29"/>
      <c r="J3188" s="30"/>
    </row>
    <row r="3189" spans="3:10" s="18" customFormat="1" x14ac:dyDescent="0.2">
      <c r="C3189" s="29"/>
      <c r="E3189" s="29"/>
      <c r="G3189" s="29"/>
      <c r="J3189" s="30"/>
    </row>
    <row r="3190" spans="3:10" s="18" customFormat="1" x14ac:dyDescent="0.2">
      <c r="C3190" s="29"/>
      <c r="E3190" s="29"/>
      <c r="G3190" s="29"/>
      <c r="J3190" s="30"/>
    </row>
    <row r="3191" spans="3:10" s="18" customFormat="1" x14ac:dyDescent="0.2">
      <c r="C3191" s="29"/>
      <c r="E3191" s="29"/>
      <c r="G3191" s="29"/>
      <c r="J3191" s="30"/>
    </row>
    <row r="3192" spans="3:10" s="18" customFormat="1" x14ac:dyDescent="0.2">
      <c r="C3192" s="29"/>
      <c r="E3192" s="29"/>
      <c r="G3192" s="29"/>
      <c r="J3192" s="30"/>
    </row>
    <row r="3193" spans="3:10" s="18" customFormat="1" x14ac:dyDescent="0.2">
      <c r="C3193" s="29"/>
      <c r="E3193" s="29"/>
      <c r="G3193" s="29"/>
      <c r="J3193" s="30"/>
    </row>
    <row r="3194" spans="3:10" s="18" customFormat="1" x14ac:dyDescent="0.2">
      <c r="C3194" s="29"/>
      <c r="E3194" s="29"/>
      <c r="G3194" s="29"/>
      <c r="J3194" s="30"/>
    </row>
    <row r="3195" spans="3:10" s="18" customFormat="1" x14ac:dyDescent="0.2">
      <c r="C3195" s="29"/>
      <c r="E3195" s="29"/>
      <c r="G3195" s="29"/>
      <c r="J3195" s="30"/>
    </row>
    <row r="3196" spans="3:10" s="18" customFormat="1" x14ac:dyDescent="0.2">
      <c r="C3196" s="29"/>
      <c r="E3196" s="29"/>
      <c r="G3196" s="29"/>
      <c r="J3196" s="30"/>
    </row>
    <row r="3197" spans="3:10" s="18" customFormat="1" x14ac:dyDescent="0.2">
      <c r="C3197" s="29"/>
      <c r="E3197" s="29"/>
      <c r="G3197" s="29"/>
      <c r="J3197" s="30"/>
    </row>
    <row r="3198" spans="3:10" s="18" customFormat="1" x14ac:dyDescent="0.2">
      <c r="C3198" s="29"/>
      <c r="E3198" s="29"/>
      <c r="G3198" s="29"/>
      <c r="J3198" s="30"/>
    </row>
    <row r="3199" spans="3:10" s="18" customFormat="1" x14ac:dyDescent="0.2">
      <c r="C3199" s="29"/>
      <c r="E3199" s="29"/>
      <c r="G3199" s="29"/>
      <c r="J3199" s="30"/>
    </row>
    <row r="3200" spans="3:10" s="18" customFormat="1" x14ac:dyDescent="0.2">
      <c r="C3200" s="29"/>
      <c r="E3200" s="29"/>
      <c r="G3200" s="29"/>
      <c r="J3200" s="30"/>
    </row>
    <row r="3201" spans="3:10" s="18" customFormat="1" x14ac:dyDescent="0.2">
      <c r="C3201" s="29"/>
      <c r="E3201" s="29"/>
      <c r="G3201" s="29"/>
      <c r="J3201" s="30"/>
    </row>
    <row r="3202" spans="3:10" s="18" customFormat="1" x14ac:dyDescent="0.2">
      <c r="C3202" s="29"/>
      <c r="E3202" s="29"/>
      <c r="G3202" s="29"/>
      <c r="J3202" s="30"/>
    </row>
    <row r="3203" spans="3:10" s="18" customFormat="1" x14ac:dyDescent="0.2">
      <c r="C3203" s="29"/>
      <c r="E3203" s="29"/>
      <c r="G3203" s="29"/>
      <c r="J3203" s="30"/>
    </row>
    <row r="3204" spans="3:10" s="18" customFormat="1" x14ac:dyDescent="0.2">
      <c r="C3204" s="29"/>
      <c r="E3204" s="29"/>
      <c r="G3204" s="29"/>
      <c r="J3204" s="30"/>
    </row>
    <row r="3205" spans="3:10" s="18" customFormat="1" x14ac:dyDescent="0.2">
      <c r="C3205" s="29"/>
      <c r="E3205" s="29"/>
      <c r="G3205" s="29"/>
      <c r="J3205" s="30"/>
    </row>
    <row r="3206" spans="3:10" s="18" customFormat="1" x14ac:dyDescent="0.2">
      <c r="C3206" s="29"/>
      <c r="E3206" s="29"/>
      <c r="G3206" s="29"/>
      <c r="J3206" s="30"/>
    </row>
    <row r="3207" spans="3:10" s="18" customFormat="1" x14ac:dyDescent="0.2">
      <c r="C3207" s="29"/>
      <c r="E3207" s="29"/>
      <c r="G3207" s="29"/>
      <c r="J3207" s="30"/>
    </row>
    <row r="3208" spans="3:10" s="18" customFormat="1" x14ac:dyDescent="0.2">
      <c r="C3208" s="29"/>
      <c r="E3208" s="29"/>
      <c r="G3208" s="29"/>
      <c r="J3208" s="30"/>
    </row>
    <row r="3209" spans="3:10" s="18" customFormat="1" x14ac:dyDescent="0.2">
      <c r="C3209" s="29"/>
      <c r="E3209" s="29"/>
      <c r="G3209" s="29"/>
      <c r="J3209" s="30"/>
    </row>
    <row r="3210" spans="3:10" s="18" customFormat="1" x14ac:dyDescent="0.2">
      <c r="C3210" s="29"/>
      <c r="E3210" s="29"/>
      <c r="G3210" s="29"/>
      <c r="J3210" s="30"/>
    </row>
    <row r="3211" spans="3:10" s="18" customFormat="1" x14ac:dyDescent="0.2">
      <c r="C3211" s="29"/>
      <c r="E3211" s="29"/>
      <c r="G3211" s="29"/>
      <c r="J3211" s="30"/>
    </row>
    <row r="3212" spans="3:10" s="18" customFormat="1" x14ac:dyDescent="0.2">
      <c r="C3212" s="29"/>
      <c r="E3212" s="29"/>
      <c r="G3212" s="29"/>
      <c r="J3212" s="30"/>
    </row>
    <row r="3213" spans="3:10" s="18" customFormat="1" x14ac:dyDescent="0.2">
      <c r="C3213" s="29"/>
      <c r="E3213" s="29"/>
      <c r="G3213" s="29"/>
      <c r="J3213" s="30"/>
    </row>
    <row r="3214" spans="3:10" s="18" customFormat="1" x14ac:dyDescent="0.2">
      <c r="C3214" s="29"/>
      <c r="E3214" s="29"/>
      <c r="G3214" s="29"/>
      <c r="J3214" s="30"/>
    </row>
    <row r="3215" spans="3:10" s="18" customFormat="1" x14ac:dyDescent="0.2">
      <c r="C3215" s="29"/>
      <c r="E3215" s="29"/>
      <c r="G3215" s="29"/>
      <c r="J3215" s="30"/>
    </row>
    <row r="3216" spans="3:10" s="18" customFormat="1" x14ac:dyDescent="0.2">
      <c r="C3216" s="29"/>
      <c r="E3216" s="29"/>
      <c r="G3216" s="29"/>
      <c r="J3216" s="30"/>
    </row>
    <row r="3217" spans="3:10" s="18" customFormat="1" x14ac:dyDescent="0.2">
      <c r="C3217" s="29"/>
      <c r="E3217" s="29"/>
      <c r="G3217" s="29"/>
      <c r="J3217" s="30"/>
    </row>
    <row r="3218" spans="3:10" s="18" customFormat="1" x14ac:dyDescent="0.2">
      <c r="C3218" s="29"/>
      <c r="E3218" s="29"/>
      <c r="G3218" s="29"/>
      <c r="J3218" s="30"/>
    </row>
    <row r="3219" spans="3:10" s="18" customFormat="1" x14ac:dyDescent="0.2">
      <c r="C3219" s="29"/>
      <c r="E3219" s="29"/>
      <c r="G3219" s="29"/>
      <c r="J3219" s="30"/>
    </row>
    <row r="3220" spans="3:10" s="18" customFormat="1" x14ac:dyDescent="0.2">
      <c r="C3220" s="29"/>
      <c r="E3220" s="29"/>
      <c r="G3220" s="29"/>
      <c r="J3220" s="30"/>
    </row>
    <row r="3221" spans="3:10" s="18" customFormat="1" x14ac:dyDescent="0.2">
      <c r="C3221" s="29"/>
      <c r="E3221" s="29"/>
      <c r="G3221" s="29"/>
      <c r="J3221" s="30"/>
    </row>
    <row r="3222" spans="3:10" s="18" customFormat="1" x14ac:dyDescent="0.2">
      <c r="C3222" s="29"/>
      <c r="E3222" s="29"/>
      <c r="G3222" s="29"/>
      <c r="J3222" s="30"/>
    </row>
    <row r="3223" spans="3:10" s="18" customFormat="1" x14ac:dyDescent="0.2">
      <c r="C3223" s="29"/>
      <c r="E3223" s="29"/>
      <c r="G3223" s="29"/>
      <c r="J3223" s="30"/>
    </row>
    <row r="3224" spans="3:10" s="18" customFormat="1" x14ac:dyDescent="0.2">
      <c r="C3224" s="29"/>
      <c r="E3224" s="29"/>
      <c r="G3224" s="29"/>
      <c r="J3224" s="30"/>
    </row>
    <row r="3225" spans="3:10" s="18" customFormat="1" x14ac:dyDescent="0.2">
      <c r="C3225" s="29"/>
      <c r="E3225" s="29"/>
      <c r="G3225" s="29"/>
      <c r="J3225" s="30"/>
    </row>
    <row r="3226" spans="3:10" s="18" customFormat="1" x14ac:dyDescent="0.2">
      <c r="C3226" s="29"/>
      <c r="E3226" s="29"/>
      <c r="G3226" s="29"/>
      <c r="J3226" s="30"/>
    </row>
    <row r="3227" spans="3:10" s="18" customFormat="1" x14ac:dyDescent="0.2">
      <c r="C3227" s="29"/>
      <c r="E3227" s="29"/>
      <c r="G3227" s="29"/>
      <c r="J3227" s="30"/>
    </row>
    <row r="3228" spans="3:10" s="18" customFormat="1" x14ac:dyDescent="0.2">
      <c r="C3228" s="29"/>
      <c r="E3228" s="29"/>
      <c r="G3228" s="29"/>
      <c r="J3228" s="30"/>
    </row>
    <row r="3229" spans="3:10" s="18" customFormat="1" x14ac:dyDescent="0.2">
      <c r="C3229" s="29"/>
      <c r="E3229" s="29"/>
      <c r="G3229" s="29"/>
      <c r="J3229" s="30"/>
    </row>
    <row r="3230" spans="3:10" s="18" customFormat="1" x14ac:dyDescent="0.2">
      <c r="C3230" s="29"/>
      <c r="E3230" s="29"/>
      <c r="G3230" s="29"/>
      <c r="J3230" s="30"/>
    </row>
    <row r="3231" spans="3:10" s="18" customFormat="1" x14ac:dyDescent="0.2">
      <c r="C3231" s="29"/>
      <c r="E3231" s="29"/>
      <c r="G3231" s="29"/>
      <c r="J3231" s="30"/>
    </row>
    <row r="3232" spans="3:10" s="18" customFormat="1" x14ac:dyDescent="0.2">
      <c r="C3232" s="29"/>
      <c r="E3232" s="29"/>
      <c r="G3232" s="29"/>
      <c r="J3232" s="30"/>
    </row>
    <row r="3233" spans="3:10" s="18" customFormat="1" x14ac:dyDescent="0.2">
      <c r="C3233" s="29"/>
      <c r="E3233" s="29"/>
      <c r="G3233" s="29"/>
      <c r="J3233" s="30"/>
    </row>
    <row r="3234" spans="3:10" s="18" customFormat="1" x14ac:dyDescent="0.2">
      <c r="C3234" s="29"/>
      <c r="E3234" s="29"/>
      <c r="G3234" s="29"/>
      <c r="J3234" s="30"/>
    </row>
    <row r="3235" spans="3:10" s="18" customFormat="1" x14ac:dyDescent="0.2">
      <c r="C3235" s="29"/>
      <c r="E3235" s="29"/>
      <c r="G3235" s="29"/>
      <c r="J3235" s="30"/>
    </row>
    <row r="3236" spans="3:10" s="18" customFormat="1" x14ac:dyDescent="0.2">
      <c r="C3236" s="29"/>
      <c r="E3236" s="29"/>
      <c r="G3236" s="29"/>
      <c r="J3236" s="30"/>
    </row>
    <row r="3237" spans="3:10" s="18" customFormat="1" x14ac:dyDescent="0.2">
      <c r="C3237" s="29"/>
      <c r="E3237" s="29"/>
      <c r="G3237" s="29"/>
      <c r="J3237" s="30"/>
    </row>
    <row r="3238" spans="3:10" s="18" customFormat="1" x14ac:dyDescent="0.2">
      <c r="C3238" s="29"/>
      <c r="E3238" s="29"/>
      <c r="G3238" s="29"/>
      <c r="J3238" s="30"/>
    </row>
    <row r="3239" spans="3:10" s="18" customFormat="1" x14ac:dyDescent="0.2">
      <c r="C3239" s="29"/>
      <c r="E3239" s="29"/>
      <c r="G3239" s="29"/>
      <c r="J3239" s="30"/>
    </row>
    <row r="3240" spans="3:10" s="18" customFormat="1" x14ac:dyDescent="0.2">
      <c r="C3240" s="29"/>
      <c r="E3240" s="29"/>
      <c r="G3240" s="29"/>
      <c r="J3240" s="30"/>
    </row>
    <row r="3241" spans="3:10" s="18" customFormat="1" x14ac:dyDescent="0.2">
      <c r="C3241" s="29"/>
      <c r="E3241" s="29"/>
      <c r="G3241" s="29"/>
      <c r="J3241" s="30"/>
    </row>
    <row r="3242" spans="3:10" s="18" customFormat="1" x14ac:dyDescent="0.2">
      <c r="C3242" s="29"/>
      <c r="E3242" s="29"/>
      <c r="G3242" s="29"/>
      <c r="J3242" s="30"/>
    </row>
    <row r="3243" spans="3:10" s="18" customFormat="1" x14ac:dyDescent="0.2">
      <c r="C3243" s="29"/>
      <c r="E3243" s="29"/>
      <c r="G3243" s="29"/>
      <c r="J3243" s="30"/>
    </row>
    <row r="3244" spans="3:10" s="18" customFormat="1" x14ac:dyDescent="0.2">
      <c r="C3244" s="29"/>
      <c r="E3244" s="29"/>
      <c r="G3244" s="29"/>
      <c r="J3244" s="30"/>
    </row>
    <row r="3245" spans="3:10" s="18" customFormat="1" x14ac:dyDescent="0.2">
      <c r="C3245" s="29"/>
      <c r="E3245" s="29"/>
      <c r="G3245" s="29"/>
      <c r="J3245" s="30"/>
    </row>
    <row r="3246" spans="3:10" s="18" customFormat="1" x14ac:dyDescent="0.2">
      <c r="C3246" s="29"/>
      <c r="E3246" s="29"/>
      <c r="G3246" s="29"/>
      <c r="J3246" s="30"/>
    </row>
    <row r="3247" spans="3:10" s="18" customFormat="1" x14ac:dyDescent="0.2">
      <c r="C3247" s="29"/>
      <c r="E3247" s="29"/>
      <c r="G3247" s="29"/>
      <c r="J3247" s="30"/>
    </row>
    <row r="3248" spans="3:10" s="18" customFormat="1" x14ac:dyDescent="0.2">
      <c r="C3248" s="29"/>
      <c r="E3248" s="29"/>
      <c r="G3248" s="29"/>
      <c r="J3248" s="30"/>
    </row>
    <row r="3249" spans="3:10" s="18" customFormat="1" x14ac:dyDescent="0.2">
      <c r="C3249" s="29"/>
      <c r="E3249" s="29"/>
      <c r="G3249" s="29"/>
      <c r="J3249" s="30"/>
    </row>
    <row r="3250" spans="3:10" s="18" customFormat="1" x14ac:dyDescent="0.2">
      <c r="C3250" s="29"/>
      <c r="E3250" s="29"/>
      <c r="G3250" s="29"/>
      <c r="J3250" s="30"/>
    </row>
    <row r="3251" spans="3:10" s="18" customFormat="1" x14ac:dyDescent="0.2">
      <c r="C3251" s="29"/>
      <c r="E3251" s="29"/>
      <c r="G3251" s="29"/>
      <c r="J3251" s="30"/>
    </row>
    <row r="3252" spans="3:10" s="18" customFormat="1" x14ac:dyDescent="0.2">
      <c r="C3252" s="29"/>
      <c r="E3252" s="29"/>
      <c r="G3252" s="29"/>
      <c r="J3252" s="30"/>
    </row>
    <row r="3253" spans="3:10" s="18" customFormat="1" x14ac:dyDescent="0.2">
      <c r="C3253" s="29"/>
      <c r="E3253" s="29"/>
      <c r="G3253" s="29"/>
      <c r="J3253" s="30"/>
    </row>
    <row r="3254" spans="3:10" s="18" customFormat="1" x14ac:dyDescent="0.2">
      <c r="C3254" s="29"/>
      <c r="E3254" s="29"/>
      <c r="G3254" s="29"/>
      <c r="J3254" s="30"/>
    </row>
    <row r="3255" spans="3:10" s="18" customFormat="1" x14ac:dyDescent="0.2">
      <c r="C3255" s="29"/>
      <c r="E3255" s="29"/>
      <c r="G3255" s="29"/>
      <c r="J3255" s="30"/>
    </row>
    <row r="3256" spans="3:10" s="18" customFormat="1" x14ac:dyDescent="0.2">
      <c r="C3256" s="29"/>
      <c r="E3256" s="29"/>
      <c r="G3256" s="29"/>
      <c r="J3256" s="30"/>
    </row>
    <row r="3257" spans="3:10" s="18" customFormat="1" x14ac:dyDescent="0.2">
      <c r="C3257" s="29"/>
      <c r="E3257" s="29"/>
      <c r="G3257" s="29"/>
      <c r="J3257" s="30"/>
    </row>
    <row r="3258" spans="3:10" s="18" customFormat="1" x14ac:dyDescent="0.2">
      <c r="C3258" s="29"/>
      <c r="E3258" s="29"/>
      <c r="G3258" s="29"/>
      <c r="J3258" s="30"/>
    </row>
    <row r="3259" spans="3:10" s="18" customFormat="1" x14ac:dyDescent="0.2">
      <c r="C3259" s="29"/>
      <c r="E3259" s="29"/>
      <c r="G3259" s="29"/>
      <c r="J3259" s="30"/>
    </row>
    <row r="3260" spans="3:10" s="18" customFormat="1" x14ac:dyDescent="0.2">
      <c r="C3260" s="29"/>
      <c r="E3260" s="29"/>
      <c r="G3260" s="29"/>
      <c r="J3260" s="30"/>
    </row>
    <row r="3261" spans="3:10" s="18" customFormat="1" x14ac:dyDescent="0.2">
      <c r="C3261" s="29"/>
      <c r="E3261" s="29"/>
      <c r="G3261" s="29"/>
      <c r="J3261" s="30"/>
    </row>
    <row r="3262" spans="3:10" s="18" customFormat="1" x14ac:dyDescent="0.2">
      <c r="C3262" s="29"/>
      <c r="E3262" s="29"/>
      <c r="G3262" s="29"/>
      <c r="J3262" s="30"/>
    </row>
    <row r="3263" spans="3:10" s="18" customFormat="1" x14ac:dyDescent="0.2">
      <c r="C3263" s="29"/>
      <c r="E3263" s="29"/>
      <c r="G3263" s="29"/>
      <c r="J3263" s="30"/>
    </row>
    <row r="3264" spans="3:10" s="18" customFormat="1" x14ac:dyDescent="0.2">
      <c r="C3264" s="29"/>
      <c r="E3264" s="29"/>
      <c r="G3264" s="29"/>
      <c r="J3264" s="30"/>
    </row>
    <row r="3265" spans="3:10" s="18" customFormat="1" x14ac:dyDescent="0.2">
      <c r="C3265" s="29"/>
      <c r="E3265" s="29"/>
      <c r="G3265" s="29"/>
      <c r="J3265" s="30"/>
    </row>
    <row r="3266" spans="3:10" s="18" customFormat="1" x14ac:dyDescent="0.2">
      <c r="C3266" s="29"/>
      <c r="E3266" s="29"/>
      <c r="G3266" s="29"/>
      <c r="J3266" s="30"/>
    </row>
    <row r="3267" spans="3:10" s="18" customFormat="1" x14ac:dyDescent="0.2">
      <c r="C3267" s="29"/>
      <c r="E3267" s="29"/>
      <c r="G3267" s="29"/>
      <c r="J3267" s="30"/>
    </row>
    <row r="3268" spans="3:10" s="18" customFormat="1" x14ac:dyDescent="0.2">
      <c r="C3268" s="29"/>
      <c r="E3268" s="29"/>
      <c r="G3268" s="29"/>
      <c r="J3268" s="30"/>
    </row>
    <row r="3269" spans="3:10" s="18" customFormat="1" x14ac:dyDescent="0.2">
      <c r="C3269" s="29"/>
      <c r="E3269" s="29"/>
      <c r="G3269" s="29"/>
      <c r="J3269" s="30"/>
    </row>
    <row r="3270" spans="3:10" s="18" customFormat="1" x14ac:dyDescent="0.2">
      <c r="C3270" s="29"/>
      <c r="E3270" s="29"/>
      <c r="G3270" s="29"/>
      <c r="J3270" s="30"/>
    </row>
    <row r="3271" spans="3:10" s="18" customFormat="1" x14ac:dyDescent="0.2">
      <c r="C3271" s="29"/>
      <c r="E3271" s="29"/>
      <c r="G3271" s="29"/>
      <c r="J3271" s="30"/>
    </row>
    <row r="3272" spans="3:10" s="18" customFormat="1" x14ac:dyDescent="0.2">
      <c r="C3272" s="29"/>
      <c r="E3272" s="29"/>
      <c r="G3272" s="29"/>
      <c r="J3272" s="30"/>
    </row>
    <row r="3273" spans="3:10" s="18" customFormat="1" x14ac:dyDescent="0.2">
      <c r="C3273" s="29"/>
      <c r="E3273" s="29"/>
      <c r="G3273" s="29"/>
      <c r="J3273" s="30"/>
    </row>
    <row r="3274" spans="3:10" s="18" customFormat="1" x14ac:dyDescent="0.2">
      <c r="C3274" s="29"/>
      <c r="E3274" s="29"/>
      <c r="G3274" s="29"/>
      <c r="J3274" s="30"/>
    </row>
    <row r="3275" spans="3:10" s="18" customFormat="1" x14ac:dyDescent="0.2">
      <c r="C3275" s="29"/>
      <c r="E3275" s="29"/>
      <c r="G3275" s="29"/>
      <c r="J3275" s="30"/>
    </row>
    <row r="3276" spans="3:10" s="18" customFormat="1" x14ac:dyDescent="0.2">
      <c r="C3276" s="29"/>
      <c r="E3276" s="29"/>
      <c r="G3276" s="29"/>
      <c r="J3276" s="30"/>
    </row>
    <row r="3277" spans="3:10" s="18" customFormat="1" x14ac:dyDescent="0.2">
      <c r="C3277" s="29"/>
      <c r="E3277" s="29"/>
      <c r="G3277" s="29"/>
      <c r="J3277" s="30"/>
    </row>
    <row r="3278" spans="3:10" s="18" customFormat="1" x14ac:dyDescent="0.2">
      <c r="C3278" s="29"/>
      <c r="E3278" s="29"/>
      <c r="G3278" s="29"/>
      <c r="J3278" s="30"/>
    </row>
    <row r="3279" spans="3:10" s="18" customFormat="1" x14ac:dyDescent="0.2">
      <c r="C3279" s="29"/>
      <c r="E3279" s="29"/>
      <c r="G3279" s="29"/>
      <c r="J3279" s="30"/>
    </row>
    <row r="3280" spans="3:10" s="18" customFormat="1" x14ac:dyDescent="0.2">
      <c r="C3280" s="29"/>
      <c r="E3280" s="29"/>
      <c r="G3280" s="29"/>
      <c r="J3280" s="30"/>
    </row>
    <row r="3281" spans="3:10" s="18" customFormat="1" x14ac:dyDescent="0.2">
      <c r="C3281" s="29"/>
      <c r="E3281" s="29"/>
      <c r="G3281" s="29"/>
      <c r="J3281" s="30"/>
    </row>
    <row r="3282" spans="3:10" s="18" customFormat="1" x14ac:dyDescent="0.2">
      <c r="C3282" s="29"/>
      <c r="E3282" s="29"/>
      <c r="G3282" s="29"/>
      <c r="J3282" s="30"/>
    </row>
    <row r="3283" spans="3:10" s="18" customFormat="1" x14ac:dyDescent="0.2">
      <c r="C3283" s="29"/>
      <c r="E3283" s="29"/>
      <c r="G3283" s="29"/>
      <c r="J3283" s="30"/>
    </row>
    <row r="3284" spans="3:10" s="18" customFormat="1" x14ac:dyDescent="0.2">
      <c r="C3284" s="29"/>
      <c r="E3284" s="29"/>
      <c r="G3284" s="29"/>
      <c r="J3284" s="30"/>
    </row>
    <row r="3285" spans="3:10" s="18" customFormat="1" x14ac:dyDescent="0.2">
      <c r="C3285" s="29"/>
      <c r="E3285" s="29"/>
      <c r="G3285" s="29"/>
      <c r="J3285" s="30"/>
    </row>
    <row r="3286" spans="3:10" s="18" customFormat="1" x14ac:dyDescent="0.2">
      <c r="C3286" s="29"/>
      <c r="E3286" s="29"/>
      <c r="G3286" s="29"/>
      <c r="J3286" s="30"/>
    </row>
    <row r="3287" spans="3:10" s="18" customFormat="1" x14ac:dyDescent="0.2">
      <c r="C3287" s="29"/>
      <c r="E3287" s="29"/>
      <c r="G3287" s="29"/>
      <c r="J3287" s="30"/>
    </row>
    <row r="3288" spans="3:10" s="18" customFormat="1" x14ac:dyDescent="0.2">
      <c r="C3288" s="29"/>
      <c r="E3288" s="29"/>
      <c r="G3288" s="29"/>
      <c r="J3288" s="30"/>
    </row>
    <row r="3289" spans="3:10" s="18" customFormat="1" x14ac:dyDescent="0.2">
      <c r="C3289" s="29"/>
      <c r="E3289" s="29"/>
      <c r="G3289" s="29"/>
      <c r="J3289" s="30"/>
    </row>
    <row r="3290" spans="3:10" s="18" customFormat="1" x14ac:dyDescent="0.2">
      <c r="C3290" s="29"/>
      <c r="E3290" s="29"/>
      <c r="G3290" s="29"/>
      <c r="J3290" s="30"/>
    </row>
    <row r="3291" spans="3:10" s="18" customFormat="1" x14ac:dyDescent="0.2">
      <c r="C3291" s="29"/>
      <c r="E3291" s="29"/>
      <c r="G3291" s="29"/>
      <c r="J3291" s="30"/>
    </row>
    <row r="3292" spans="3:10" s="18" customFormat="1" x14ac:dyDescent="0.2">
      <c r="C3292" s="29"/>
      <c r="E3292" s="29"/>
      <c r="G3292" s="29"/>
      <c r="J3292" s="30"/>
    </row>
    <row r="3293" spans="3:10" s="18" customFormat="1" x14ac:dyDescent="0.2">
      <c r="C3293" s="29"/>
      <c r="E3293" s="29"/>
      <c r="G3293" s="29"/>
      <c r="J3293" s="30"/>
    </row>
    <row r="3294" spans="3:10" s="18" customFormat="1" x14ac:dyDescent="0.2">
      <c r="C3294" s="29"/>
      <c r="E3294" s="29"/>
      <c r="G3294" s="29"/>
      <c r="J3294" s="30"/>
    </row>
    <row r="3295" spans="3:10" s="18" customFormat="1" x14ac:dyDescent="0.2">
      <c r="C3295" s="29"/>
      <c r="E3295" s="29"/>
      <c r="G3295" s="29"/>
      <c r="J3295" s="30"/>
    </row>
    <row r="3296" spans="3:10" s="18" customFormat="1" x14ac:dyDescent="0.2">
      <c r="C3296" s="29"/>
      <c r="E3296" s="29"/>
      <c r="G3296" s="29"/>
      <c r="J3296" s="30"/>
    </row>
    <row r="3297" spans="3:10" s="18" customFormat="1" x14ac:dyDescent="0.2">
      <c r="C3297" s="29"/>
      <c r="E3297" s="29"/>
      <c r="G3297" s="29"/>
      <c r="J3297" s="30"/>
    </row>
    <row r="3298" spans="3:10" s="18" customFormat="1" x14ac:dyDescent="0.2">
      <c r="C3298" s="29"/>
      <c r="E3298" s="29"/>
      <c r="G3298" s="29"/>
      <c r="J3298" s="30"/>
    </row>
    <row r="3299" spans="3:10" s="18" customFormat="1" x14ac:dyDescent="0.2">
      <c r="C3299" s="29"/>
      <c r="E3299" s="29"/>
      <c r="G3299" s="29"/>
      <c r="J3299" s="30"/>
    </row>
    <row r="3300" spans="3:10" s="18" customFormat="1" x14ac:dyDescent="0.2">
      <c r="C3300" s="29"/>
      <c r="E3300" s="29"/>
      <c r="G3300" s="29"/>
      <c r="J3300" s="30"/>
    </row>
    <row r="3301" spans="3:10" s="18" customFormat="1" x14ac:dyDescent="0.2">
      <c r="C3301" s="29"/>
      <c r="E3301" s="29"/>
      <c r="G3301" s="29"/>
      <c r="J3301" s="30"/>
    </row>
    <row r="3302" spans="3:10" s="18" customFormat="1" x14ac:dyDescent="0.2">
      <c r="C3302" s="29"/>
      <c r="E3302" s="29"/>
      <c r="G3302" s="29"/>
      <c r="J3302" s="30"/>
    </row>
    <row r="3303" spans="3:10" s="18" customFormat="1" x14ac:dyDescent="0.2">
      <c r="C3303" s="29"/>
      <c r="E3303" s="29"/>
      <c r="G3303" s="29"/>
      <c r="J3303" s="30"/>
    </row>
    <row r="3304" spans="3:10" s="18" customFormat="1" x14ac:dyDescent="0.2">
      <c r="C3304" s="29"/>
      <c r="E3304" s="29"/>
      <c r="G3304" s="29"/>
      <c r="J3304" s="30"/>
    </row>
    <row r="3305" spans="3:10" s="18" customFormat="1" x14ac:dyDescent="0.2">
      <c r="C3305" s="29"/>
      <c r="E3305" s="29"/>
      <c r="G3305" s="29"/>
      <c r="J3305" s="30"/>
    </row>
    <row r="3306" spans="3:10" s="18" customFormat="1" x14ac:dyDescent="0.2">
      <c r="C3306" s="29"/>
      <c r="E3306" s="29"/>
      <c r="G3306" s="29"/>
      <c r="J3306" s="30"/>
    </row>
    <row r="3307" spans="3:10" s="18" customFormat="1" x14ac:dyDescent="0.2">
      <c r="C3307" s="29"/>
      <c r="E3307" s="29"/>
      <c r="G3307" s="29"/>
      <c r="J3307" s="30"/>
    </row>
    <row r="3308" spans="3:10" s="18" customFormat="1" x14ac:dyDescent="0.2">
      <c r="C3308" s="29"/>
      <c r="E3308" s="29"/>
      <c r="G3308" s="29"/>
      <c r="J3308" s="30"/>
    </row>
    <row r="3309" spans="3:10" s="18" customFormat="1" x14ac:dyDescent="0.2">
      <c r="C3309" s="29"/>
      <c r="E3309" s="29"/>
      <c r="G3309" s="29"/>
      <c r="J3309" s="30"/>
    </row>
    <row r="3310" spans="3:10" s="18" customFormat="1" x14ac:dyDescent="0.2">
      <c r="C3310" s="29"/>
      <c r="E3310" s="29"/>
      <c r="G3310" s="29"/>
      <c r="J3310" s="30"/>
    </row>
    <row r="3311" spans="3:10" s="18" customFormat="1" x14ac:dyDescent="0.2">
      <c r="C3311" s="29"/>
      <c r="E3311" s="29"/>
      <c r="G3311" s="29"/>
      <c r="J3311" s="30"/>
    </row>
    <row r="3312" spans="3:10" s="18" customFormat="1" x14ac:dyDescent="0.2">
      <c r="C3312" s="29"/>
      <c r="E3312" s="29"/>
      <c r="G3312" s="29"/>
      <c r="J3312" s="30"/>
    </row>
    <row r="3313" spans="3:10" s="18" customFormat="1" x14ac:dyDescent="0.2">
      <c r="C3313" s="29"/>
      <c r="E3313" s="29"/>
      <c r="G3313" s="29"/>
      <c r="J3313" s="30"/>
    </row>
    <row r="3314" spans="3:10" s="18" customFormat="1" x14ac:dyDescent="0.2">
      <c r="C3314" s="29"/>
      <c r="E3314" s="29"/>
      <c r="G3314" s="29"/>
      <c r="J3314" s="30"/>
    </row>
    <row r="3315" spans="3:10" s="18" customFormat="1" x14ac:dyDescent="0.2">
      <c r="C3315" s="29"/>
      <c r="E3315" s="29"/>
      <c r="G3315" s="29"/>
      <c r="J3315" s="30"/>
    </row>
    <row r="3316" spans="3:10" s="18" customFormat="1" x14ac:dyDescent="0.2">
      <c r="C3316" s="29"/>
      <c r="E3316" s="29"/>
      <c r="G3316" s="29"/>
      <c r="J3316" s="30"/>
    </row>
    <row r="3317" spans="3:10" s="18" customFormat="1" x14ac:dyDescent="0.2">
      <c r="C3317" s="29"/>
      <c r="E3317" s="29"/>
      <c r="G3317" s="29"/>
      <c r="J3317" s="30"/>
    </row>
    <row r="3318" spans="3:10" s="18" customFormat="1" x14ac:dyDescent="0.2">
      <c r="C3318" s="29"/>
      <c r="E3318" s="29"/>
      <c r="G3318" s="29"/>
      <c r="J3318" s="30"/>
    </row>
    <row r="3319" spans="3:10" s="18" customFormat="1" x14ac:dyDescent="0.2">
      <c r="C3319" s="29"/>
      <c r="E3319" s="29"/>
      <c r="G3319" s="29"/>
      <c r="J3319" s="30"/>
    </row>
    <row r="3320" spans="3:10" s="18" customFormat="1" x14ac:dyDescent="0.2">
      <c r="C3320" s="29"/>
      <c r="E3320" s="29"/>
      <c r="G3320" s="29"/>
      <c r="J3320" s="30"/>
    </row>
    <row r="3321" spans="3:10" s="18" customFormat="1" x14ac:dyDescent="0.2">
      <c r="C3321" s="29"/>
      <c r="E3321" s="29"/>
      <c r="G3321" s="29"/>
      <c r="J3321" s="30"/>
    </row>
    <row r="3322" spans="3:10" s="18" customFormat="1" x14ac:dyDescent="0.2">
      <c r="C3322" s="29"/>
      <c r="E3322" s="29"/>
      <c r="G3322" s="29"/>
      <c r="J3322" s="30"/>
    </row>
    <row r="3323" spans="3:10" s="18" customFormat="1" x14ac:dyDescent="0.2">
      <c r="C3323" s="29"/>
      <c r="E3323" s="29"/>
      <c r="G3323" s="29"/>
      <c r="J3323" s="30"/>
    </row>
    <row r="3324" spans="3:10" s="18" customFormat="1" x14ac:dyDescent="0.2">
      <c r="C3324" s="29"/>
      <c r="E3324" s="29"/>
      <c r="G3324" s="29"/>
      <c r="J3324" s="30"/>
    </row>
    <row r="3325" spans="3:10" s="18" customFormat="1" x14ac:dyDescent="0.2">
      <c r="C3325" s="29"/>
      <c r="E3325" s="29"/>
      <c r="G3325" s="29"/>
      <c r="J3325" s="30"/>
    </row>
    <row r="3326" spans="3:10" s="18" customFormat="1" x14ac:dyDescent="0.2">
      <c r="C3326" s="29"/>
      <c r="E3326" s="29"/>
      <c r="G3326" s="29"/>
      <c r="J3326" s="30"/>
    </row>
    <row r="3327" spans="3:10" s="18" customFormat="1" x14ac:dyDescent="0.2">
      <c r="C3327" s="29"/>
      <c r="E3327" s="29"/>
      <c r="G3327" s="29"/>
      <c r="J3327" s="30"/>
    </row>
    <row r="3328" spans="3:10" s="18" customFormat="1" x14ac:dyDescent="0.2">
      <c r="C3328" s="29"/>
      <c r="E3328" s="29"/>
      <c r="G3328" s="29"/>
      <c r="J3328" s="30"/>
    </row>
    <row r="3329" spans="3:10" s="18" customFormat="1" x14ac:dyDescent="0.2">
      <c r="C3329" s="29"/>
      <c r="E3329" s="29"/>
      <c r="G3329" s="29"/>
      <c r="J3329" s="30"/>
    </row>
    <row r="3330" spans="3:10" s="18" customFormat="1" x14ac:dyDescent="0.2">
      <c r="C3330" s="29"/>
      <c r="E3330" s="29"/>
      <c r="G3330" s="29"/>
      <c r="J3330" s="30"/>
    </row>
    <row r="3331" spans="3:10" s="18" customFormat="1" x14ac:dyDescent="0.2">
      <c r="C3331" s="29"/>
      <c r="E3331" s="29"/>
      <c r="G3331" s="29"/>
      <c r="J3331" s="30"/>
    </row>
    <row r="3332" spans="3:10" s="18" customFormat="1" x14ac:dyDescent="0.2">
      <c r="C3332" s="29"/>
      <c r="E3332" s="29"/>
      <c r="G3332" s="29"/>
      <c r="J3332" s="30"/>
    </row>
    <row r="3333" spans="3:10" s="18" customFormat="1" x14ac:dyDescent="0.2">
      <c r="C3333" s="29"/>
      <c r="E3333" s="29"/>
      <c r="G3333" s="29"/>
      <c r="J3333" s="30"/>
    </row>
    <row r="3334" spans="3:10" s="18" customFormat="1" x14ac:dyDescent="0.2">
      <c r="C3334" s="29"/>
      <c r="E3334" s="29"/>
      <c r="G3334" s="29"/>
      <c r="J3334" s="30"/>
    </row>
    <row r="3335" spans="3:10" s="18" customFormat="1" x14ac:dyDescent="0.2">
      <c r="C3335" s="29"/>
      <c r="E3335" s="29"/>
      <c r="G3335" s="29"/>
      <c r="J3335" s="30"/>
    </row>
    <row r="3336" spans="3:10" s="18" customFormat="1" x14ac:dyDescent="0.2">
      <c r="C3336" s="29"/>
      <c r="E3336" s="29"/>
      <c r="G3336" s="29"/>
      <c r="J3336" s="30"/>
    </row>
    <row r="3337" spans="3:10" s="18" customFormat="1" x14ac:dyDescent="0.2">
      <c r="C3337" s="29"/>
      <c r="E3337" s="29"/>
      <c r="G3337" s="29"/>
      <c r="J3337" s="30"/>
    </row>
    <row r="3338" spans="3:10" s="18" customFormat="1" x14ac:dyDescent="0.2">
      <c r="C3338" s="29"/>
      <c r="E3338" s="29"/>
      <c r="G3338" s="29"/>
      <c r="J3338" s="30"/>
    </row>
    <row r="3339" spans="3:10" s="18" customFormat="1" x14ac:dyDescent="0.2">
      <c r="C3339" s="29"/>
      <c r="E3339" s="29"/>
      <c r="G3339" s="29"/>
      <c r="J3339" s="30"/>
    </row>
    <row r="3340" spans="3:10" s="18" customFormat="1" x14ac:dyDescent="0.2">
      <c r="C3340" s="29"/>
      <c r="E3340" s="29"/>
      <c r="G3340" s="29"/>
      <c r="J3340" s="30"/>
    </row>
    <row r="3341" spans="3:10" s="18" customFormat="1" x14ac:dyDescent="0.2">
      <c r="C3341" s="29"/>
      <c r="E3341" s="29"/>
      <c r="G3341" s="29"/>
      <c r="J3341" s="30"/>
    </row>
    <row r="3342" spans="3:10" s="18" customFormat="1" x14ac:dyDescent="0.2">
      <c r="C3342" s="29"/>
      <c r="E3342" s="29"/>
      <c r="G3342" s="29"/>
      <c r="J3342" s="30"/>
    </row>
    <row r="3343" spans="3:10" s="18" customFormat="1" x14ac:dyDescent="0.2">
      <c r="C3343" s="29"/>
      <c r="E3343" s="29"/>
      <c r="G3343" s="29"/>
      <c r="J3343" s="30"/>
    </row>
    <row r="3344" spans="3:10" s="18" customFormat="1" x14ac:dyDescent="0.2">
      <c r="C3344" s="29"/>
      <c r="E3344" s="29"/>
      <c r="G3344" s="29"/>
      <c r="J3344" s="30"/>
    </row>
    <row r="3345" spans="3:10" s="18" customFormat="1" x14ac:dyDescent="0.2">
      <c r="C3345" s="29"/>
      <c r="E3345" s="29"/>
      <c r="G3345" s="29"/>
      <c r="J3345" s="30"/>
    </row>
    <row r="3346" spans="3:10" s="18" customFormat="1" x14ac:dyDescent="0.2">
      <c r="C3346" s="29"/>
      <c r="E3346" s="29"/>
      <c r="G3346" s="29"/>
      <c r="J3346" s="30"/>
    </row>
    <row r="3347" spans="3:10" s="18" customFormat="1" x14ac:dyDescent="0.2">
      <c r="C3347" s="29"/>
      <c r="E3347" s="29"/>
      <c r="G3347" s="29"/>
      <c r="J3347" s="30"/>
    </row>
    <row r="3348" spans="3:10" s="18" customFormat="1" x14ac:dyDescent="0.2">
      <c r="C3348" s="29"/>
      <c r="E3348" s="29"/>
      <c r="G3348" s="29"/>
      <c r="J3348" s="30"/>
    </row>
    <row r="3349" spans="3:10" s="18" customFormat="1" x14ac:dyDescent="0.2">
      <c r="C3349" s="29"/>
      <c r="E3349" s="29"/>
      <c r="G3349" s="29"/>
      <c r="J3349" s="30"/>
    </row>
    <row r="3350" spans="3:10" s="18" customFormat="1" x14ac:dyDescent="0.2">
      <c r="C3350" s="29"/>
      <c r="E3350" s="29"/>
      <c r="G3350" s="29"/>
      <c r="J3350" s="30"/>
    </row>
    <row r="3351" spans="3:10" s="18" customFormat="1" x14ac:dyDescent="0.2">
      <c r="C3351" s="29"/>
      <c r="E3351" s="29"/>
      <c r="G3351" s="29"/>
      <c r="J3351" s="30"/>
    </row>
    <row r="3352" spans="3:10" s="18" customFormat="1" x14ac:dyDescent="0.2">
      <c r="C3352" s="29"/>
      <c r="E3352" s="29"/>
      <c r="G3352" s="29"/>
      <c r="J3352" s="30"/>
    </row>
    <row r="3353" spans="3:10" s="18" customFormat="1" x14ac:dyDescent="0.2">
      <c r="C3353" s="29"/>
      <c r="E3353" s="29"/>
      <c r="G3353" s="29"/>
      <c r="J3353" s="30"/>
    </row>
    <row r="3354" spans="3:10" s="18" customFormat="1" x14ac:dyDescent="0.2">
      <c r="C3354" s="29"/>
      <c r="E3354" s="29"/>
      <c r="G3354" s="29"/>
      <c r="J3354" s="30"/>
    </row>
    <row r="3355" spans="3:10" s="18" customFormat="1" x14ac:dyDescent="0.2">
      <c r="C3355" s="29"/>
      <c r="E3355" s="29"/>
      <c r="G3355" s="29"/>
      <c r="J3355" s="30"/>
    </row>
    <row r="3356" spans="3:10" s="18" customFormat="1" x14ac:dyDescent="0.2">
      <c r="C3356" s="29"/>
      <c r="E3356" s="29"/>
      <c r="G3356" s="29"/>
      <c r="J3356" s="30"/>
    </row>
    <row r="3357" spans="3:10" s="18" customFormat="1" x14ac:dyDescent="0.2">
      <c r="C3357" s="29"/>
      <c r="E3357" s="29"/>
      <c r="G3357" s="29"/>
      <c r="J3357" s="30"/>
    </row>
    <row r="3358" spans="3:10" s="18" customFormat="1" x14ac:dyDescent="0.2">
      <c r="C3358" s="29"/>
      <c r="E3358" s="29"/>
      <c r="G3358" s="29"/>
      <c r="J3358" s="30"/>
    </row>
    <row r="3359" spans="3:10" s="18" customFormat="1" x14ac:dyDescent="0.2">
      <c r="C3359" s="29"/>
      <c r="E3359" s="29"/>
      <c r="G3359" s="29"/>
      <c r="J3359" s="30"/>
    </row>
    <row r="3360" spans="3:10" s="18" customFormat="1" x14ac:dyDescent="0.2">
      <c r="C3360" s="29"/>
      <c r="E3360" s="29"/>
      <c r="G3360" s="29"/>
      <c r="J3360" s="30"/>
    </row>
    <row r="3361" spans="3:10" s="18" customFormat="1" x14ac:dyDescent="0.2">
      <c r="C3361" s="29"/>
      <c r="E3361" s="29"/>
      <c r="G3361" s="29"/>
      <c r="J3361" s="30"/>
    </row>
    <row r="3362" spans="3:10" s="18" customFormat="1" x14ac:dyDescent="0.2">
      <c r="C3362" s="29"/>
      <c r="E3362" s="29"/>
      <c r="G3362" s="29"/>
      <c r="J3362" s="30"/>
    </row>
    <row r="3363" spans="3:10" s="18" customFormat="1" x14ac:dyDescent="0.2">
      <c r="C3363" s="29"/>
      <c r="E3363" s="29"/>
      <c r="G3363" s="29"/>
      <c r="J3363" s="30"/>
    </row>
    <row r="3364" spans="3:10" s="18" customFormat="1" x14ac:dyDescent="0.2">
      <c r="C3364" s="29"/>
      <c r="E3364" s="29"/>
      <c r="G3364" s="29"/>
      <c r="J3364" s="30"/>
    </row>
    <row r="3365" spans="3:10" s="18" customFormat="1" x14ac:dyDescent="0.2">
      <c r="C3365" s="29"/>
      <c r="E3365" s="29"/>
      <c r="G3365" s="29"/>
      <c r="J3365" s="30"/>
    </row>
    <row r="3366" spans="3:10" s="18" customFormat="1" x14ac:dyDescent="0.2">
      <c r="C3366" s="29"/>
      <c r="E3366" s="29"/>
      <c r="G3366" s="29"/>
      <c r="J3366" s="30"/>
    </row>
    <row r="3367" spans="3:10" s="18" customFormat="1" x14ac:dyDescent="0.2">
      <c r="C3367" s="29"/>
      <c r="E3367" s="29"/>
      <c r="G3367" s="29"/>
      <c r="J3367" s="30"/>
    </row>
    <row r="3368" spans="3:10" s="18" customFormat="1" x14ac:dyDescent="0.2">
      <c r="C3368" s="29"/>
      <c r="E3368" s="29"/>
      <c r="G3368" s="29"/>
      <c r="J3368" s="30"/>
    </row>
    <row r="3369" spans="3:10" s="18" customFormat="1" x14ac:dyDescent="0.2">
      <c r="C3369" s="29"/>
      <c r="E3369" s="29"/>
      <c r="G3369" s="29"/>
      <c r="J3369" s="30"/>
    </row>
    <row r="3370" spans="3:10" s="18" customFormat="1" x14ac:dyDescent="0.2">
      <c r="C3370" s="29"/>
      <c r="E3370" s="29"/>
      <c r="G3370" s="29"/>
      <c r="J3370" s="30"/>
    </row>
    <row r="3371" spans="3:10" s="18" customFormat="1" x14ac:dyDescent="0.2">
      <c r="C3371" s="29"/>
      <c r="E3371" s="29"/>
      <c r="G3371" s="29"/>
      <c r="J3371" s="30"/>
    </row>
    <row r="3372" spans="3:10" s="18" customFormat="1" x14ac:dyDescent="0.2">
      <c r="C3372" s="29"/>
      <c r="E3372" s="29"/>
      <c r="G3372" s="29"/>
      <c r="J3372" s="30"/>
    </row>
    <row r="3373" spans="3:10" s="18" customFormat="1" x14ac:dyDescent="0.2">
      <c r="C3373" s="29"/>
      <c r="E3373" s="29"/>
      <c r="G3373" s="29"/>
      <c r="J3373" s="30"/>
    </row>
    <row r="3374" spans="3:10" s="18" customFormat="1" x14ac:dyDescent="0.2">
      <c r="C3374" s="29"/>
      <c r="E3374" s="29"/>
      <c r="G3374" s="29"/>
      <c r="J3374" s="30"/>
    </row>
    <row r="3375" spans="3:10" s="18" customFormat="1" x14ac:dyDescent="0.2">
      <c r="C3375" s="29"/>
      <c r="E3375" s="29"/>
      <c r="G3375" s="29"/>
      <c r="J3375" s="30"/>
    </row>
    <row r="3376" spans="3:10" s="18" customFormat="1" x14ac:dyDescent="0.2">
      <c r="C3376" s="29"/>
      <c r="E3376" s="29"/>
      <c r="G3376" s="29"/>
      <c r="J3376" s="30"/>
    </row>
    <row r="3377" spans="3:10" s="18" customFormat="1" x14ac:dyDescent="0.2">
      <c r="C3377" s="29"/>
      <c r="E3377" s="29"/>
      <c r="G3377" s="29"/>
      <c r="J3377" s="30"/>
    </row>
    <row r="3378" spans="3:10" s="18" customFormat="1" x14ac:dyDescent="0.2">
      <c r="C3378" s="29"/>
      <c r="E3378" s="29"/>
      <c r="G3378" s="29"/>
      <c r="J3378" s="30"/>
    </row>
    <row r="3379" spans="3:10" s="18" customFormat="1" x14ac:dyDescent="0.2">
      <c r="C3379" s="29"/>
      <c r="E3379" s="29"/>
      <c r="G3379" s="29"/>
      <c r="J3379" s="30"/>
    </row>
    <row r="3380" spans="3:10" s="18" customFormat="1" x14ac:dyDescent="0.2">
      <c r="C3380" s="29"/>
      <c r="E3380" s="29"/>
      <c r="G3380" s="29"/>
      <c r="J3380" s="30"/>
    </row>
    <row r="3381" spans="3:10" s="18" customFormat="1" x14ac:dyDescent="0.2">
      <c r="C3381" s="29"/>
      <c r="E3381" s="29"/>
      <c r="G3381" s="29"/>
      <c r="J3381" s="30"/>
    </row>
    <row r="3382" spans="3:10" s="18" customFormat="1" x14ac:dyDescent="0.2">
      <c r="C3382" s="29"/>
      <c r="E3382" s="29"/>
      <c r="G3382" s="29"/>
      <c r="J3382" s="30"/>
    </row>
    <row r="3383" spans="3:10" s="18" customFormat="1" x14ac:dyDescent="0.2">
      <c r="C3383" s="29"/>
      <c r="E3383" s="29"/>
      <c r="G3383" s="29"/>
      <c r="J3383" s="30"/>
    </row>
    <row r="3384" spans="3:10" s="18" customFormat="1" x14ac:dyDescent="0.2">
      <c r="C3384" s="29"/>
      <c r="E3384" s="29"/>
      <c r="G3384" s="29"/>
      <c r="J3384" s="30"/>
    </row>
    <row r="3385" spans="3:10" s="18" customFormat="1" x14ac:dyDescent="0.2">
      <c r="C3385" s="29"/>
      <c r="E3385" s="29"/>
      <c r="G3385" s="29"/>
      <c r="J3385" s="30"/>
    </row>
    <row r="3386" spans="3:10" s="18" customFormat="1" x14ac:dyDescent="0.2">
      <c r="C3386" s="29"/>
      <c r="E3386" s="29"/>
      <c r="G3386" s="29"/>
      <c r="J3386" s="30"/>
    </row>
    <row r="3387" spans="3:10" s="18" customFormat="1" x14ac:dyDescent="0.2">
      <c r="C3387" s="29"/>
      <c r="E3387" s="29"/>
      <c r="G3387" s="29"/>
      <c r="J3387" s="30"/>
    </row>
    <row r="3388" spans="3:10" s="18" customFormat="1" x14ac:dyDescent="0.2">
      <c r="C3388" s="29"/>
      <c r="E3388" s="29"/>
      <c r="G3388" s="29"/>
      <c r="J3388" s="30"/>
    </row>
    <row r="3389" spans="3:10" s="18" customFormat="1" x14ac:dyDescent="0.2">
      <c r="C3389" s="29"/>
      <c r="E3389" s="29"/>
      <c r="G3389" s="29"/>
      <c r="J3389" s="30"/>
    </row>
    <row r="3390" spans="3:10" s="18" customFormat="1" x14ac:dyDescent="0.2">
      <c r="C3390" s="29"/>
      <c r="E3390" s="29"/>
      <c r="G3390" s="29"/>
      <c r="J3390" s="30"/>
    </row>
    <row r="3391" spans="3:10" s="18" customFormat="1" x14ac:dyDescent="0.2">
      <c r="C3391" s="29"/>
      <c r="E3391" s="29"/>
      <c r="G3391" s="29"/>
      <c r="J3391" s="30"/>
    </row>
    <row r="3392" spans="3:10" s="18" customFormat="1" x14ac:dyDescent="0.2">
      <c r="C3392" s="29"/>
      <c r="E3392" s="29"/>
      <c r="G3392" s="29"/>
      <c r="J3392" s="30"/>
    </row>
    <row r="3393" spans="3:10" s="18" customFormat="1" x14ac:dyDescent="0.2">
      <c r="C3393" s="29"/>
      <c r="E3393" s="29"/>
      <c r="G3393" s="29"/>
      <c r="J3393" s="30"/>
    </row>
    <row r="3394" spans="3:10" s="18" customFormat="1" x14ac:dyDescent="0.2">
      <c r="C3394" s="29"/>
      <c r="E3394" s="29"/>
      <c r="G3394" s="29"/>
      <c r="J3394" s="30"/>
    </row>
    <row r="3395" spans="3:10" s="18" customFormat="1" x14ac:dyDescent="0.2">
      <c r="C3395" s="29"/>
      <c r="E3395" s="29"/>
      <c r="G3395" s="29"/>
      <c r="J3395" s="30"/>
    </row>
    <row r="3396" spans="3:10" s="18" customFormat="1" x14ac:dyDescent="0.2">
      <c r="C3396" s="29"/>
      <c r="E3396" s="29"/>
      <c r="G3396" s="29"/>
      <c r="J3396" s="30"/>
    </row>
    <row r="3397" spans="3:10" s="18" customFormat="1" x14ac:dyDescent="0.2">
      <c r="C3397" s="29"/>
      <c r="E3397" s="29"/>
      <c r="G3397" s="29"/>
      <c r="J3397" s="30"/>
    </row>
    <row r="3398" spans="3:10" s="18" customFormat="1" x14ac:dyDescent="0.2">
      <c r="C3398" s="29"/>
      <c r="E3398" s="29"/>
      <c r="G3398" s="29"/>
      <c r="J3398" s="30"/>
    </row>
    <row r="3399" spans="3:10" s="18" customFormat="1" x14ac:dyDescent="0.2">
      <c r="C3399" s="29"/>
      <c r="E3399" s="29"/>
      <c r="G3399" s="29"/>
      <c r="J3399" s="30"/>
    </row>
    <row r="3400" spans="3:10" s="18" customFormat="1" x14ac:dyDescent="0.2">
      <c r="C3400" s="29"/>
      <c r="E3400" s="29"/>
      <c r="G3400" s="29"/>
      <c r="J3400" s="30"/>
    </row>
    <row r="3401" spans="3:10" s="18" customFormat="1" x14ac:dyDescent="0.2">
      <c r="C3401" s="29"/>
      <c r="E3401" s="29"/>
      <c r="G3401" s="29"/>
      <c r="J3401" s="30"/>
    </row>
    <row r="3402" spans="3:10" s="18" customFormat="1" x14ac:dyDescent="0.2">
      <c r="C3402" s="29"/>
      <c r="E3402" s="29"/>
      <c r="G3402" s="29"/>
      <c r="J3402" s="30"/>
    </row>
    <row r="3403" spans="3:10" s="18" customFormat="1" x14ac:dyDescent="0.2">
      <c r="C3403" s="29"/>
      <c r="E3403" s="29"/>
      <c r="G3403" s="29"/>
      <c r="J3403" s="30"/>
    </row>
    <row r="3404" spans="3:10" s="18" customFormat="1" x14ac:dyDescent="0.2">
      <c r="C3404" s="29"/>
      <c r="E3404" s="29"/>
      <c r="G3404" s="29"/>
      <c r="J3404" s="30"/>
    </row>
    <row r="3405" spans="3:10" s="18" customFormat="1" x14ac:dyDescent="0.2">
      <c r="C3405" s="29"/>
      <c r="E3405" s="29"/>
      <c r="G3405" s="29"/>
      <c r="J3405" s="30"/>
    </row>
    <row r="3406" spans="3:10" s="18" customFormat="1" x14ac:dyDescent="0.2">
      <c r="C3406" s="29"/>
      <c r="E3406" s="29"/>
      <c r="G3406" s="29"/>
      <c r="J3406" s="30"/>
    </row>
    <row r="3407" spans="3:10" s="18" customFormat="1" x14ac:dyDescent="0.2">
      <c r="C3407" s="29"/>
      <c r="E3407" s="29"/>
      <c r="G3407" s="29"/>
      <c r="J3407" s="30"/>
    </row>
    <row r="3408" spans="3:10" s="18" customFormat="1" x14ac:dyDescent="0.2">
      <c r="C3408" s="29"/>
      <c r="E3408" s="29"/>
      <c r="G3408" s="29"/>
      <c r="J3408" s="30"/>
    </row>
    <row r="3409" spans="3:10" s="18" customFormat="1" x14ac:dyDescent="0.2">
      <c r="C3409" s="29"/>
      <c r="E3409" s="29"/>
      <c r="G3409" s="29"/>
      <c r="J3409" s="30"/>
    </row>
    <row r="3410" spans="3:10" s="18" customFormat="1" x14ac:dyDescent="0.2">
      <c r="C3410" s="29"/>
      <c r="E3410" s="29"/>
      <c r="G3410" s="29"/>
      <c r="J3410" s="30"/>
    </row>
    <row r="3411" spans="3:10" s="18" customFormat="1" x14ac:dyDescent="0.2">
      <c r="C3411" s="29"/>
      <c r="E3411" s="29"/>
      <c r="G3411" s="29"/>
      <c r="J3411" s="30"/>
    </row>
    <row r="3412" spans="3:10" s="18" customFormat="1" x14ac:dyDescent="0.2">
      <c r="C3412" s="29"/>
      <c r="E3412" s="29"/>
      <c r="G3412" s="29"/>
      <c r="J3412" s="30"/>
    </row>
    <row r="3413" spans="3:10" s="18" customFormat="1" x14ac:dyDescent="0.2">
      <c r="C3413" s="29"/>
      <c r="E3413" s="29"/>
      <c r="G3413" s="29"/>
      <c r="J3413" s="30"/>
    </row>
    <row r="3414" spans="3:10" s="18" customFormat="1" x14ac:dyDescent="0.2">
      <c r="C3414" s="29"/>
      <c r="E3414" s="29"/>
      <c r="G3414" s="29"/>
      <c r="J3414" s="30"/>
    </row>
    <row r="3415" spans="3:10" s="18" customFormat="1" x14ac:dyDescent="0.2">
      <c r="C3415" s="29"/>
      <c r="E3415" s="29"/>
      <c r="G3415" s="29"/>
      <c r="J3415" s="30"/>
    </row>
    <row r="3416" spans="3:10" s="18" customFormat="1" x14ac:dyDescent="0.2">
      <c r="C3416" s="29"/>
      <c r="E3416" s="29"/>
      <c r="G3416" s="29"/>
      <c r="J3416" s="30"/>
    </row>
    <row r="3417" spans="3:10" s="18" customFormat="1" x14ac:dyDescent="0.2">
      <c r="C3417" s="29"/>
      <c r="E3417" s="29"/>
      <c r="G3417" s="29"/>
      <c r="J3417" s="30"/>
    </row>
    <row r="3418" spans="3:10" s="18" customFormat="1" x14ac:dyDescent="0.2">
      <c r="C3418" s="29"/>
      <c r="E3418" s="29"/>
      <c r="G3418" s="29"/>
      <c r="J3418" s="30"/>
    </row>
    <row r="3419" spans="3:10" s="18" customFormat="1" x14ac:dyDescent="0.2">
      <c r="C3419" s="29"/>
      <c r="E3419" s="29"/>
      <c r="G3419" s="29"/>
      <c r="J3419" s="30"/>
    </row>
    <row r="3420" spans="3:10" s="18" customFormat="1" x14ac:dyDescent="0.2">
      <c r="C3420" s="29"/>
      <c r="E3420" s="29"/>
      <c r="G3420" s="29"/>
      <c r="J3420" s="30"/>
    </row>
    <row r="3421" spans="3:10" s="18" customFormat="1" x14ac:dyDescent="0.2">
      <c r="C3421" s="29"/>
      <c r="E3421" s="29"/>
      <c r="G3421" s="29"/>
      <c r="J3421" s="30"/>
    </row>
    <row r="3422" spans="3:10" s="18" customFormat="1" x14ac:dyDescent="0.2">
      <c r="C3422" s="29"/>
      <c r="E3422" s="29"/>
      <c r="G3422" s="29"/>
      <c r="J3422" s="30"/>
    </row>
    <row r="3423" spans="3:10" s="18" customFormat="1" x14ac:dyDescent="0.2">
      <c r="C3423" s="29"/>
      <c r="E3423" s="29"/>
      <c r="G3423" s="29"/>
      <c r="J3423" s="30"/>
    </row>
    <row r="3424" spans="3:10" s="18" customFormat="1" x14ac:dyDescent="0.2">
      <c r="C3424" s="29"/>
      <c r="E3424" s="29"/>
      <c r="G3424" s="29"/>
      <c r="J3424" s="30"/>
    </row>
    <row r="3425" spans="3:10" s="18" customFormat="1" x14ac:dyDescent="0.2">
      <c r="C3425" s="29"/>
      <c r="E3425" s="29"/>
      <c r="G3425" s="29"/>
      <c r="J3425" s="30"/>
    </row>
    <row r="3426" spans="3:10" s="18" customFormat="1" x14ac:dyDescent="0.2">
      <c r="C3426" s="29"/>
      <c r="E3426" s="29"/>
      <c r="G3426" s="29"/>
      <c r="J3426" s="30"/>
    </row>
    <row r="3427" spans="3:10" s="18" customFormat="1" x14ac:dyDescent="0.2">
      <c r="C3427" s="29"/>
      <c r="E3427" s="29"/>
      <c r="G3427" s="29"/>
      <c r="J3427" s="30"/>
    </row>
    <row r="3428" spans="3:10" s="18" customFormat="1" x14ac:dyDescent="0.2">
      <c r="C3428" s="29"/>
      <c r="E3428" s="29"/>
      <c r="G3428" s="29"/>
      <c r="J3428" s="30"/>
    </row>
    <row r="3429" spans="3:10" s="18" customFormat="1" x14ac:dyDescent="0.2">
      <c r="C3429" s="29"/>
      <c r="E3429" s="29"/>
      <c r="G3429" s="29"/>
      <c r="J3429" s="30"/>
    </row>
    <row r="3430" spans="3:10" s="18" customFormat="1" x14ac:dyDescent="0.2">
      <c r="C3430" s="29"/>
      <c r="E3430" s="29"/>
      <c r="G3430" s="29"/>
      <c r="J3430" s="30"/>
    </row>
    <row r="3431" spans="3:10" s="18" customFormat="1" x14ac:dyDescent="0.2">
      <c r="C3431" s="29"/>
      <c r="E3431" s="29"/>
      <c r="G3431" s="29"/>
      <c r="J3431" s="30"/>
    </row>
    <row r="3432" spans="3:10" s="18" customFormat="1" x14ac:dyDescent="0.2">
      <c r="C3432" s="29"/>
      <c r="E3432" s="29"/>
      <c r="G3432" s="29"/>
      <c r="J3432" s="30"/>
    </row>
    <row r="3433" spans="3:10" s="18" customFormat="1" x14ac:dyDescent="0.2">
      <c r="C3433" s="29"/>
      <c r="E3433" s="29"/>
      <c r="G3433" s="29"/>
      <c r="J3433" s="30"/>
    </row>
    <row r="3434" spans="3:10" s="18" customFormat="1" x14ac:dyDescent="0.2">
      <c r="C3434" s="29"/>
      <c r="E3434" s="29"/>
      <c r="G3434" s="29"/>
      <c r="J3434" s="30"/>
    </row>
    <row r="3435" spans="3:10" s="18" customFormat="1" x14ac:dyDescent="0.2">
      <c r="C3435" s="29"/>
      <c r="E3435" s="29"/>
      <c r="G3435" s="29"/>
      <c r="J3435" s="30"/>
    </row>
    <row r="3436" spans="3:10" s="18" customFormat="1" x14ac:dyDescent="0.2">
      <c r="C3436" s="29"/>
      <c r="E3436" s="29"/>
      <c r="G3436" s="29"/>
      <c r="J3436" s="30"/>
    </row>
    <row r="3437" spans="3:10" s="18" customFormat="1" x14ac:dyDescent="0.2">
      <c r="C3437" s="29"/>
      <c r="E3437" s="29"/>
      <c r="G3437" s="29"/>
      <c r="J3437" s="30"/>
    </row>
    <row r="3438" spans="3:10" s="18" customFormat="1" x14ac:dyDescent="0.2">
      <c r="C3438" s="29"/>
      <c r="E3438" s="29"/>
      <c r="G3438" s="29"/>
      <c r="J3438" s="30"/>
    </row>
    <row r="3439" spans="3:10" s="18" customFormat="1" x14ac:dyDescent="0.2">
      <c r="C3439" s="29"/>
      <c r="E3439" s="29"/>
      <c r="G3439" s="29"/>
      <c r="J3439" s="30"/>
    </row>
    <row r="3440" spans="3:10" s="18" customFormat="1" x14ac:dyDescent="0.2">
      <c r="C3440" s="29"/>
      <c r="E3440" s="29"/>
      <c r="G3440" s="29"/>
      <c r="J3440" s="30"/>
    </row>
    <row r="3441" spans="3:10" s="18" customFormat="1" x14ac:dyDescent="0.2">
      <c r="C3441" s="29"/>
      <c r="E3441" s="29"/>
      <c r="G3441" s="29"/>
      <c r="J3441" s="30"/>
    </row>
    <row r="3442" spans="3:10" s="18" customFormat="1" x14ac:dyDescent="0.2">
      <c r="C3442" s="29"/>
      <c r="E3442" s="29"/>
      <c r="G3442" s="29"/>
      <c r="J3442" s="30"/>
    </row>
    <row r="3443" spans="3:10" s="18" customFormat="1" x14ac:dyDescent="0.2">
      <c r="C3443" s="29"/>
      <c r="E3443" s="29"/>
      <c r="G3443" s="29"/>
      <c r="J3443" s="30"/>
    </row>
    <row r="3444" spans="3:10" s="18" customFormat="1" x14ac:dyDescent="0.2">
      <c r="C3444" s="29"/>
      <c r="E3444" s="29"/>
      <c r="G3444" s="29"/>
      <c r="J3444" s="30"/>
    </row>
    <row r="3445" spans="3:10" s="18" customFormat="1" x14ac:dyDescent="0.2">
      <c r="C3445" s="29"/>
      <c r="E3445" s="29"/>
      <c r="G3445" s="29"/>
      <c r="J3445" s="30"/>
    </row>
    <row r="3446" spans="3:10" s="18" customFormat="1" x14ac:dyDescent="0.2">
      <c r="C3446" s="29"/>
      <c r="E3446" s="29"/>
      <c r="G3446" s="29"/>
      <c r="J3446" s="30"/>
    </row>
    <row r="3447" spans="3:10" s="18" customFormat="1" x14ac:dyDescent="0.2">
      <c r="C3447" s="29"/>
      <c r="E3447" s="29"/>
      <c r="G3447" s="29"/>
      <c r="J3447" s="30"/>
    </row>
    <row r="3448" spans="3:10" s="18" customFormat="1" x14ac:dyDescent="0.2">
      <c r="C3448" s="29"/>
      <c r="E3448" s="29"/>
      <c r="G3448" s="29"/>
      <c r="J3448" s="30"/>
    </row>
    <row r="3449" spans="3:10" s="18" customFormat="1" x14ac:dyDescent="0.2">
      <c r="C3449" s="29"/>
      <c r="E3449" s="29"/>
      <c r="G3449" s="29"/>
      <c r="J3449" s="30"/>
    </row>
    <row r="3450" spans="3:10" s="18" customFormat="1" x14ac:dyDescent="0.2">
      <c r="C3450" s="29"/>
      <c r="E3450" s="29"/>
      <c r="G3450" s="29"/>
      <c r="J3450" s="30"/>
    </row>
    <row r="3451" spans="3:10" s="18" customFormat="1" x14ac:dyDescent="0.2">
      <c r="C3451" s="29"/>
      <c r="E3451" s="29"/>
      <c r="G3451" s="29"/>
      <c r="J3451" s="30"/>
    </row>
    <row r="3452" spans="3:10" s="18" customFormat="1" x14ac:dyDescent="0.2">
      <c r="C3452" s="29"/>
      <c r="E3452" s="29"/>
      <c r="G3452" s="29"/>
      <c r="J3452" s="30"/>
    </row>
    <row r="3453" spans="3:10" s="18" customFormat="1" x14ac:dyDescent="0.2">
      <c r="C3453" s="29"/>
      <c r="E3453" s="29"/>
      <c r="G3453" s="29"/>
      <c r="J3453" s="30"/>
    </row>
    <row r="3454" spans="3:10" s="18" customFormat="1" x14ac:dyDescent="0.2">
      <c r="C3454" s="29"/>
      <c r="E3454" s="29"/>
      <c r="G3454" s="29"/>
      <c r="J3454" s="30"/>
    </row>
    <row r="3455" spans="3:10" s="18" customFormat="1" x14ac:dyDescent="0.2">
      <c r="C3455" s="29"/>
      <c r="E3455" s="29"/>
      <c r="G3455" s="29"/>
      <c r="J3455" s="30"/>
    </row>
    <row r="3456" spans="3:10" s="18" customFormat="1" x14ac:dyDescent="0.2">
      <c r="C3456" s="29"/>
      <c r="E3456" s="29"/>
      <c r="G3456" s="29"/>
      <c r="J3456" s="30"/>
    </row>
    <row r="3457" spans="3:10" s="18" customFormat="1" x14ac:dyDescent="0.2">
      <c r="C3457" s="29"/>
      <c r="E3457" s="29"/>
      <c r="G3457" s="29"/>
      <c r="J3457" s="30"/>
    </row>
    <row r="3458" spans="3:10" s="18" customFormat="1" x14ac:dyDescent="0.2">
      <c r="C3458" s="29"/>
      <c r="E3458" s="29"/>
      <c r="G3458" s="29"/>
      <c r="J3458" s="30"/>
    </row>
    <row r="3459" spans="3:10" s="18" customFormat="1" x14ac:dyDescent="0.2">
      <c r="C3459" s="29"/>
      <c r="E3459" s="29"/>
      <c r="G3459" s="29"/>
      <c r="J3459" s="30"/>
    </row>
    <row r="3460" spans="3:10" s="18" customFormat="1" x14ac:dyDescent="0.2">
      <c r="C3460" s="29"/>
      <c r="E3460" s="29"/>
      <c r="G3460" s="29"/>
      <c r="J3460" s="30"/>
    </row>
    <row r="3461" spans="3:10" s="18" customFormat="1" x14ac:dyDescent="0.2">
      <c r="C3461" s="29"/>
      <c r="E3461" s="29"/>
      <c r="G3461" s="29"/>
      <c r="J3461" s="30"/>
    </row>
    <row r="3462" spans="3:10" s="18" customFormat="1" x14ac:dyDescent="0.2">
      <c r="C3462" s="29"/>
      <c r="E3462" s="29"/>
      <c r="G3462" s="29"/>
      <c r="J3462" s="30"/>
    </row>
    <row r="3463" spans="3:10" s="18" customFormat="1" x14ac:dyDescent="0.2">
      <c r="C3463" s="29"/>
      <c r="E3463" s="29"/>
      <c r="G3463" s="29"/>
      <c r="J3463" s="30"/>
    </row>
    <row r="3464" spans="3:10" s="18" customFormat="1" x14ac:dyDescent="0.2">
      <c r="C3464" s="29"/>
      <c r="E3464" s="29"/>
      <c r="G3464" s="29"/>
      <c r="J3464" s="30"/>
    </row>
    <row r="3465" spans="3:10" s="18" customFormat="1" x14ac:dyDescent="0.2">
      <c r="C3465" s="29"/>
      <c r="E3465" s="29"/>
      <c r="G3465" s="29"/>
      <c r="J3465" s="30"/>
    </row>
    <row r="3466" spans="3:10" s="18" customFormat="1" x14ac:dyDescent="0.2">
      <c r="C3466" s="29"/>
      <c r="E3466" s="29"/>
      <c r="G3466" s="29"/>
      <c r="J3466" s="30"/>
    </row>
    <row r="3467" spans="3:10" s="18" customFormat="1" x14ac:dyDescent="0.2">
      <c r="C3467" s="29"/>
      <c r="E3467" s="29"/>
      <c r="G3467" s="29"/>
      <c r="J3467" s="30"/>
    </row>
    <row r="3468" spans="3:10" s="18" customFormat="1" x14ac:dyDescent="0.2">
      <c r="C3468" s="29"/>
      <c r="E3468" s="29"/>
      <c r="G3468" s="29"/>
      <c r="J3468" s="30"/>
    </row>
    <row r="3469" spans="3:10" s="18" customFormat="1" x14ac:dyDescent="0.2">
      <c r="C3469" s="29"/>
      <c r="E3469" s="29"/>
      <c r="G3469" s="29"/>
      <c r="J3469" s="30"/>
    </row>
    <row r="3470" spans="3:10" s="18" customFormat="1" x14ac:dyDescent="0.2">
      <c r="C3470" s="29"/>
      <c r="E3470" s="29"/>
      <c r="G3470" s="29"/>
      <c r="J3470" s="30"/>
    </row>
    <row r="3471" spans="3:10" s="18" customFormat="1" x14ac:dyDescent="0.2">
      <c r="C3471" s="29"/>
      <c r="E3471" s="29"/>
      <c r="G3471" s="29"/>
      <c r="J3471" s="30"/>
    </row>
    <row r="3472" spans="3:10" s="18" customFormat="1" x14ac:dyDescent="0.2">
      <c r="C3472" s="29"/>
      <c r="E3472" s="29"/>
      <c r="G3472" s="29"/>
      <c r="J3472" s="30"/>
    </row>
    <row r="3473" spans="3:10" s="18" customFormat="1" x14ac:dyDescent="0.2">
      <c r="C3473" s="29"/>
      <c r="E3473" s="29"/>
      <c r="G3473" s="29"/>
      <c r="J3473" s="30"/>
    </row>
    <row r="3474" spans="3:10" s="18" customFormat="1" x14ac:dyDescent="0.2">
      <c r="C3474" s="29"/>
      <c r="E3474" s="29"/>
      <c r="G3474" s="29"/>
      <c r="J3474" s="30"/>
    </row>
    <row r="3475" spans="3:10" s="18" customFormat="1" x14ac:dyDescent="0.2">
      <c r="C3475" s="29"/>
      <c r="E3475" s="29"/>
      <c r="G3475" s="29"/>
      <c r="J3475" s="30"/>
    </row>
    <row r="3476" spans="3:10" s="18" customFormat="1" x14ac:dyDescent="0.2">
      <c r="C3476" s="29"/>
      <c r="E3476" s="29"/>
      <c r="G3476" s="29"/>
      <c r="J3476" s="30"/>
    </row>
    <row r="3477" spans="3:10" s="18" customFormat="1" x14ac:dyDescent="0.2">
      <c r="C3477" s="29"/>
      <c r="E3477" s="29"/>
      <c r="G3477" s="29"/>
      <c r="J3477" s="30"/>
    </row>
    <row r="3478" spans="3:10" s="18" customFormat="1" x14ac:dyDescent="0.2">
      <c r="C3478" s="29"/>
      <c r="E3478" s="29"/>
      <c r="G3478" s="29"/>
      <c r="J3478" s="30"/>
    </row>
    <row r="3479" spans="3:10" s="18" customFormat="1" x14ac:dyDescent="0.2">
      <c r="C3479" s="29"/>
      <c r="E3479" s="29"/>
      <c r="G3479" s="29"/>
      <c r="J3479" s="30"/>
    </row>
    <row r="3480" spans="3:10" s="18" customFormat="1" x14ac:dyDescent="0.2">
      <c r="C3480" s="29"/>
      <c r="E3480" s="29"/>
      <c r="G3480" s="29"/>
      <c r="J3480" s="30"/>
    </row>
    <row r="3481" spans="3:10" s="18" customFormat="1" x14ac:dyDescent="0.2">
      <c r="C3481" s="29"/>
      <c r="E3481" s="29"/>
      <c r="G3481" s="29"/>
      <c r="J3481" s="30"/>
    </row>
    <row r="3482" spans="3:10" s="18" customFormat="1" x14ac:dyDescent="0.2">
      <c r="C3482" s="29"/>
      <c r="E3482" s="29"/>
      <c r="G3482" s="29"/>
      <c r="J3482" s="30"/>
    </row>
    <row r="3483" spans="3:10" s="18" customFormat="1" x14ac:dyDescent="0.2">
      <c r="C3483" s="29"/>
      <c r="E3483" s="29"/>
      <c r="G3483" s="29"/>
      <c r="J3483" s="30"/>
    </row>
    <row r="3484" spans="3:10" s="18" customFormat="1" x14ac:dyDescent="0.2">
      <c r="C3484" s="29"/>
      <c r="E3484" s="29"/>
      <c r="G3484" s="29"/>
      <c r="J3484" s="30"/>
    </row>
    <row r="3485" spans="3:10" s="18" customFormat="1" x14ac:dyDescent="0.2">
      <c r="C3485" s="29"/>
      <c r="E3485" s="29"/>
      <c r="G3485" s="29"/>
      <c r="J3485" s="30"/>
    </row>
    <row r="3486" spans="3:10" s="18" customFormat="1" x14ac:dyDescent="0.2">
      <c r="C3486" s="29"/>
      <c r="E3486" s="29"/>
      <c r="G3486" s="29"/>
      <c r="J3486" s="30"/>
    </row>
    <row r="3487" spans="3:10" s="18" customFormat="1" x14ac:dyDescent="0.2">
      <c r="C3487" s="29"/>
      <c r="E3487" s="29"/>
      <c r="G3487" s="29"/>
      <c r="J3487" s="30"/>
    </row>
    <row r="3488" spans="3:10" s="18" customFormat="1" x14ac:dyDescent="0.2">
      <c r="C3488" s="29"/>
      <c r="E3488" s="29"/>
      <c r="G3488" s="29"/>
      <c r="J3488" s="30"/>
    </row>
    <row r="3489" spans="3:10" s="18" customFormat="1" x14ac:dyDescent="0.2">
      <c r="C3489" s="29"/>
      <c r="E3489" s="29"/>
      <c r="G3489" s="29"/>
      <c r="J3489" s="30"/>
    </row>
    <row r="3490" spans="3:10" s="18" customFormat="1" x14ac:dyDescent="0.2">
      <c r="C3490" s="29"/>
      <c r="E3490" s="29"/>
      <c r="G3490" s="29"/>
      <c r="J3490" s="30"/>
    </row>
    <row r="3491" spans="3:10" s="18" customFormat="1" x14ac:dyDescent="0.2">
      <c r="C3491" s="29"/>
      <c r="E3491" s="29"/>
      <c r="G3491" s="29"/>
      <c r="J3491" s="30"/>
    </row>
    <row r="3492" spans="3:10" s="18" customFormat="1" x14ac:dyDescent="0.2">
      <c r="C3492" s="29"/>
      <c r="E3492" s="29"/>
      <c r="G3492" s="29"/>
      <c r="J3492" s="30"/>
    </row>
    <row r="3493" spans="3:10" s="18" customFormat="1" x14ac:dyDescent="0.2">
      <c r="C3493" s="29"/>
      <c r="E3493" s="29"/>
      <c r="G3493" s="29"/>
      <c r="J3493" s="30"/>
    </row>
    <row r="3494" spans="3:10" s="18" customFormat="1" x14ac:dyDescent="0.2">
      <c r="C3494" s="29"/>
      <c r="E3494" s="29"/>
      <c r="G3494" s="29"/>
      <c r="J3494" s="30"/>
    </row>
    <row r="3495" spans="3:10" s="18" customFormat="1" x14ac:dyDescent="0.2">
      <c r="C3495" s="29"/>
      <c r="E3495" s="29"/>
      <c r="G3495" s="29"/>
      <c r="J3495" s="30"/>
    </row>
    <row r="3496" spans="3:10" s="18" customFormat="1" x14ac:dyDescent="0.2">
      <c r="C3496" s="29"/>
      <c r="E3496" s="29"/>
      <c r="G3496" s="29"/>
      <c r="J3496" s="30"/>
    </row>
    <row r="3497" spans="3:10" s="18" customFormat="1" x14ac:dyDescent="0.2">
      <c r="C3497" s="29"/>
      <c r="E3497" s="29"/>
      <c r="G3497" s="29"/>
      <c r="J3497" s="30"/>
    </row>
    <row r="3498" spans="3:10" s="18" customFormat="1" x14ac:dyDescent="0.2">
      <c r="C3498" s="29"/>
      <c r="E3498" s="29"/>
      <c r="G3498" s="29"/>
      <c r="J3498" s="30"/>
    </row>
    <row r="3499" spans="3:10" s="18" customFormat="1" x14ac:dyDescent="0.2">
      <c r="C3499" s="29"/>
      <c r="E3499" s="29"/>
      <c r="G3499" s="29"/>
      <c r="J3499" s="30"/>
    </row>
    <row r="3500" spans="3:10" s="18" customFormat="1" x14ac:dyDescent="0.2">
      <c r="C3500" s="29"/>
      <c r="E3500" s="29"/>
      <c r="G3500" s="29"/>
      <c r="J3500" s="30"/>
    </row>
    <row r="3501" spans="3:10" s="18" customFormat="1" x14ac:dyDescent="0.2">
      <c r="C3501" s="29"/>
      <c r="E3501" s="29"/>
      <c r="G3501" s="29"/>
      <c r="J3501" s="30"/>
    </row>
    <row r="3502" spans="3:10" s="18" customFormat="1" x14ac:dyDescent="0.2">
      <c r="C3502" s="29"/>
      <c r="E3502" s="29"/>
      <c r="G3502" s="29"/>
      <c r="J3502" s="30"/>
    </row>
    <row r="3503" spans="3:10" s="18" customFormat="1" x14ac:dyDescent="0.2">
      <c r="C3503" s="29"/>
      <c r="E3503" s="29"/>
      <c r="G3503" s="29"/>
      <c r="J3503" s="30"/>
    </row>
    <row r="3504" spans="3:10" s="18" customFormat="1" x14ac:dyDescent="0.2">
      <c r="C3504" s="29"/>
      <c r="E3504" s="29"/>
      <c r="G3504" s="29"/>
      <c r="J3504" s="30"/>
    </row>
    <row r="3505" spans="3:10" s="18" customFormat="1" x14ac:dyDescent="0.2">
      <c r="C3505" s="29"/>
      <c r="E3505" s="29"/>
      <c r="G3505" s="29"/>
      <c r="J3505" s="30"/>
    </row>
    <row r="3506" spans="3:10" s="18" customFormat="1" x14ac:dyDescent="0.2">
      <c r="C3506" s="29"/>
      <c r="E3506" s="29"/>
      <c r="G3506" s="29"/>
      <c r="J3506" s="30"/>
    </row>
    <row r="3507" spans="3:10" s="18" customFormat="1" x14ac:dyDescent="0.2">
      <c r="C3507" s="29"/>
      <c r="E3507" s="29"/>
      <c r="G3507" s="29"/>
      <c r="J3507" s="30"/>
    </row>
    <row r="3508" spans="3:10" s="18" customFormat="1" x14ac:dyDescent="0.2">
      <c r="C3508" s="29"/>
      <c r="E3508" s="29"/>
      <c r="G3508" s="29"/>
      <c r="J3508" s="30"/>
    </row>
    <row r="3509" spans="3:10" s="18" customFormat="1" x14ac:dyDescent="0.2">
      <c r="C3509" s="29"/>
      <c r="E3509" s="29"/>
      <c r="G3509" s="29"/>
      <c r="J3509" s="30"/>
    </row>
    <row r="3510" spans="3:10" s="18" customFormat="1" x14ac:dyDescent="0.2">
      <c r="C3510" s="29"/>
      <c r="E3510" s="29"/>
      <c r="G3510" s="29"/>
      <c r="J3510" s="30"/>
    </row>
    <row r="3511" spans="3:10" s="18" customFormat="1" x14ac:dyDescent="0.2">
      <c r="C3511" s="29"/>
      <c r="E3511" s="29"/>
      <c r="G3511" s="29"/>
      <c r="J3511" s="30"/>
    </row>
    <row r="3512" spans="3:10" s="18" customFormat="1" x14ac:dyDescent="0.2">
      <c r="C3512" s="29"/>
      <c r="E3512" s="29"/>
      <c r="G3512" s="29"/>
      <c r="J3512" s="30"/>
    </row>
    <row r="3513" spans="3:10" s="18" customFormat="1" x14ac:dyDescent="0.2">
      <c r="C3513" s="29"/>
      <c r="E3513" s="29"/>
      <c r="G3513" s="29"/>
      <c r="J3513" s="30"/>
    </row>
    <row r="3514" spans="3:10" s="18" customFormat="1" x14ac:dyDescent="0.2">
      <c r="C3514" s="29"/>
      <c r="E3514" s="29"/>
      <c r="G3514" s="29"/>
      <c r="J3514" s="30"/>
    </row>
    <row r="3515" spans="3:10" s="18" customFormat="1" x14ac:dyDescent="0.2">
      <c r="C3515" s="29"/>
      <c r="E3515" s="29"/>
      <c r="G3515" s="29"/>
      <c r="J3515" s="30"/>
    </row>
    <row r="3516" spans="3:10" s="18" customFormat="1" x14ac:dyDescent="0.2">
      <c r="C3516" s="29"/>
      <c r="E3516" s="29"/>
      <c r="G3516" s="29"/>
      <c r="J3516" s="30"/>
    </row>
    <row r="3517" spans="3:10" s="18" customFormat="1" x14ac:dyDescent="0.2">
      <c r="C3517" s="29"/>
      <c r="E3517" s="29"/>
      <c r="G3517" s="29"/>
      <c r="J3517" s="30"/>
    </row>
    <row r="3518" spans="3:10" s="18" customFormat="1" x14ac:dyDescent="0.2">
      <c r="C3518" s="29"/>
      <c r="E3518" s="29"/>
      <c r="G3518" s="29"/>
      <c r="J3518" s="30"/>
    </row>
    <row r="3519" spans="3:10" s="18" customFormat="1" x14ac:dyDescent="0.2">
      <c r="C3519" s="29"/>
      <c r="E3519" s="29"/>
      <c r="G3519" s="29"/>
      <c r="J3519" s="30"/>
    </row>
    <row r="3520" spans="3:10" s="18" customFormat="1" x14ac:dyDescent="0.2">
      <c r="C3520" s="29"/>
      <c r="E3520" s="29"/>
      <c r="G3520" s="29"/>
      <c r="J3520" s="30"/>
    </row>
    <row r="3521" spans="3:10" s="18" customFormat="1" x14ac:dyDescent="0.2">
      <c r="C3521" s="29"/>
      <c r="E3521" s="29"/>
      <c r="G3521" s="29"/>
      <c r="J3521" s="30"/>
    </row>
    <row r="3522" spans="3:10" s="18" customFormat="1" x14ac:dyDescent="0.2">
      <c r="C3522" s="29"/>
      <c r="E3522" s="29"/>
      <c r="G3522" s="29"/>
      <c r="J3522" s="30"/>
    </row>
    <row r="3523" spans="3:10" s="18" customFormat="1" x14ac:dyDescent="0.2">
      <c r="C3523" s="29"/>
      <c r="E3523" s="29"/>
      <c r="G3523" s="29"/>
      <c r="J3523" s="30"/>
    </row>
    <row r="3524" spans="3:10" s="18" customFormat="1" x14ac:dyDescent="0.2">
      <c r="C3524" s="29"/>
      <c r="E3524" s="29"/>
      <c r="G3524" s="29"/>
      <c r="J3524" s="30"/>
    </row>
    <row r="3525" spans="3:10" s="18" customFormat="1" x14ac:dyDescent="0.2">
      <c r="C3525" s="29"/>
      <c r="E3525" s="29"/>
      <c r="G3525" s="29"/>
      <c r="J3525" s="30"/>
    </row>
    <row r="3526" spans="3:10" s="18" customFormat="1" x14ac:dyDescent="0.2">
      <c r="C3526" s="29"/>
      <c r="E3526" s="29"/>
      <c r="G3526" s="29"/>
      <c r="J3526" s="30"/>
    </row>
    <row r="3527" spans="3:10" s="18" customFormat="1" x14ac:dyDescent="0.2">
      <c r="C3527" s="29"/>
      <c r="E3527" s="29"/>
      <c r="G3527" s="29"/>
      <c r="J3527" s="30"/>
    </row>
    <row r="3528" spans="3:10" s="18" customFormat="1" x14ac:dyDescent="0.2">
      <c r="C3528" s="29"/>
      <c r="E3528" s="29"/>
      <c r="G3528" s="29"/>
      <c r="J3528" s="30"/>
    </row>
    <row r="3529" spans="3:10" s="18" customFormat="1" x14ac:dyDescent="0.2">
      <c r="C3529" s="29"/>
      <c r="E3529" s="29"/>
      <c r="G3529" s="29"/>
      <c r="J3529" s="30"/>
    </row>
    <row r="3530" spans="3:10" s="18" customFormat="1" x14ac:dyDescent="0.2">
      <c r="C3530" s="29"/>
      <c r="E3530" s="29"/>
      <c r="G3530" s="29"/>
      <c r="J3530" s="30"/>
    </row>
    <row r="3531" spans="3:10" s="18" customFormat="1" x14ac:dyDescent="0.2">
      <c r="C3531" s="29"/>
      <c r="E3531" s="29"/>
      <c r="G3531" s="29"/>
      <c r="J3531" s="30"/>
    </row>
    <row r="3532" spans="3:10" s="18" customFormat="1" x14ac:dyDescent="0.2">
      <c r="C3532" s="29"/>
      <c r="E3532" s="29"/>
      <c r="G3532" s="29"/>
      <c r="J3532" s="30"/>
    </row>
    <row r="3533" spans="3:10" s="18" customFormat="1" x14ac:dyDescent="0.2">
      <c r="C3533" s="29"/>
      <c r="E3533" s="29"/>
      <c r="G3533" s="29"/>
      <c r="J3533" s="30"/>
    </row>
    <row r="3534" spans="3:10" s="18" customFormat="1" x14ac:dyDescent="0.2">
      <c r="C3534" s="29"/>
      <c r="E3534" s="29"/>
      <c r="G3534" s="29"/>
      <c r="J3534" s="30"/>
    </row>
    <row r="3535" spans="3:10" s="18" customFormat="1" x14ac:dyDescent="0.2">
      <c r="C3535" s="29"/>
      <c r="E3535" s="29"/>
      <c r="G3535" s="29"/>
      <c r="J3535" s="30"/>
    </row>
    <row r="3536" spans="3:10" s="18" customFormat="1" x14ac:dyDescent="0.2">
      <c r="C3536" s="29"/>
      <c r="E3536" s="29"/>
      <c r="G3536" s="29"/>
      <c r="J3536" s="30"/>
    </row>
    <row r="3537" spans="3:10" s="18" customFormat="1" x14ac:dyDescent="0.2">
      <c r="C3537" s="29"/>
      <c r="E3537" s="29"/>
      <c r="G3537" s="29"/>
      <c r="J3537" s="30"/>
    </row>
    <row r="3538" spans="3:10" s="18" customFormat="1" x14ac:dyDescent="0.2">
      <c r="C3538" s="29"/>
      <c r="E3538" s="29"/>
      <c r="G3538" s="29"/>
      <c r="J3538" s="30"/>
    </row>
    <row r="3539" spans="3:10" s="18" customFormat="1" x14ac:dyDescent="0.2">
      <c r="C3539" s="29"/>
      <c r="E3539" s="29"/>
      <c r="G3539" s="29"/>
      <c r="J3539" s="30"/>
    </row>
    <row r="3540" spans="3:10" s="18" customFormat="1" x14ac:dyDescent="0.2">
      <c r="C3540" s="29"/>
      <c r="E3540" s="29"/>
      <c r="G3540" s="29"/>
      <c r="J3540" s="30"/>
    </row>
    <row r="3541" spans="3:10" s="18" customFormat="1" x14ac:dyDescent="0.2">
      <c r="C3541" s="29"/>
      <c r="E3541" s="29"/>
      <c r="G3541" s="29"/>
      <c r="J3541" s="30"/>
    </row>
    <row r="3542" spans="3:10" s="18" customFormat="1" x14ac:dyDescent="0.2">
      <c r="C3542" s="29"/>
      <c r="E3542" s="29"/>
      <c r="G3542" s="29"/>
      <c r="J3542" s="30"/>
    </row>
    <row r="3543" spans="3:10" s="18" customFormat="1" x14ac:dyDescent="0.2">
      <c r="C3543" s="29"/>
      <c r="E3543" s="29"/>
      <c r="G3543" s="29"/>
      <c r="J3543" s="30"/>
    </row>
    <row r="3544" spans="3:10" s="18" customFormat="1" x14ac:dyDescent="0.2">
      <c r="C3544" s="29"/>
      <c r="E3544" s="29"/>
      <c r="G3544" s="29"/>
      <c r="J3544" s="30"/>
    </row>
    <row r="3545" spans="3:10" s="18" customFormat="1" x14ac:dyDescent="0.2">
      <c r="C3545" s="29"/>
      <c r="E3545" s="29"/>
      <c r="G3545" s="29"/>
      <c r="J3545" s="30"/>
    </row>
    <row r="3546" spans="3:10" s="18" customFormat="1" x14ac:dyDescent="0.2">
      <c r="C3546" s="29"/>
      <c r="E3546" s="29"/>
      <c r="G3546" s="29"/>
      <c r="J3546" s="30"/>
    </row>
    <row r="3547" spans="3:10" s="18" customFormat="1" x14ac:dyDescent="0.2">
      <c r="C3547" s="29"/>
      <c r="E3547" s="29"/>
      <c r="G3547" s="29"/>
      <c r="J3547" s="30"/>
    </row>
    <row r="3548" spans="3:10" s="18" customFormat="1" x14ac:dyDescent="0.2">
      <c r="C3548" s="29"/>
      <c r="E3548" s="29"/>
      <c r="G3548" s="29"/>
      <c r="J3548" s="30"/>
    </row>
    <row r="3549" spans="3:10" s="18" customFormat="1" x14ac:dyDescent="0.2">
      <c r="C3549" s="29"/>
      <c r="E3549" s="29"/>
      <c r="G3549" s="29"/>
      <c r="J3549" s="30"/>
    </row>
    <row r="3550" spans="3:10" s="18" customFormat="1" x14ac:dyDescent="0.2">
      <c r="C3550" s="29"/>
      <c r="E3550" s="29"/>
      <c r="G3550" s="29"/>
      <c r="J3550" s="30"/>
    </row>
    <row r="3551" spans="3:10" s="18" customFormat="1" x14ac:dyDescent="0.2">
      <c r="C3551" s="29"/>
      <c r="E3551" s="29"/>
      <c r="G3551" s="29"/>
      <c r="J3551" s="30"/>
    </row>
    <row r="3552" spans="3:10" s="18" customFormat="1" x14ac:dyDescent="0.2">
      <c r="C3552" s="29"/>
      <c r="E3552" s="29"/>
      <c r="G3552" s="29"/>
      <c r="J3552" s="30"/>
    </row>
    <row r="3553" spans="3:10" s="18" customFormat="1" x14ac:dyDescent="0.2">
      <c r="C3553" s="29"/>
      <c r="E3553" s="29"/>
      <c r="G3553" s="29"/>
      <c r="J3553" s="30"/>
    </row>
    <row r="3554" spans="3:10" s="18" customFormat="1" x14ac:dyDescent="0.2">
      <c r="C3554" s="29"/>
      <c r="E3554" s="29"/>
      <c r="G3554" s="29"/>
      <c r="J3554" s="30"/>
    </row>
    <row r="3555" spans="3:10" s="18" customFormat="1" x14ac:dyDescent="0.2">
      <c r="C3555" s="29"/>
      <c r="E3555" s="29"/>
      <c r="G3555" s="29"/>
      <c r="J3555" s="30"/>
    </row>
    <row r="3556" spans="3:10" s="18" customFormat="1" x14ac:dyDescent="0.2">
      <c r="C3556" s="29"/>
      <c r="E3556" s="29"/>
      <c r="G3556" s="29"/>
      <c r="J3556" s="30"/>
    </row>
    <row r="3557" spans="3:10" s="18" customFormat="1" x14ac:dyDescent="0.2">
      <c r="C3557" s="29"/>
      <c r="E3557" s="29"/>
      <c r="G3557" s="29"/>
      <c r="J3557" s="30"/>
    </row>
    <row r="3558" spans="3:10" s="18" customFormat="1" x14ac:dyDescent="0.2">
      <c r="C3558" s="29"/>
      <c r="E3558" s="29"/>
      <c r="G3558" s="29"/>
      <c r="J3558" s="30"/>
    </row>
    <row r="3559" spans="3:10" s="18" customFormat="1" x14ac:dyDescent="0.2">
      <c r="C3559" s="29"/>
      <c r="E3559" s="29"/>
      <c r="G3559" s="29"/>
      <c r="J3559" s="30"/>
    </row>
    <row r="3560" spans="3:10" s="18" customFormat="1" x14ac:dyDescent="0.2">
      <c r="C3560" s="29"/>
      <c r="E3560" s="29"/>
      <c r="G3560" s="29"/>
      <c r="J3560" s="30"/>
    </row>
    <row r="3561" spans="3:10" s="18" customFormat="1" x14ac:dyDescent="0.2">
      <c r="C3561" s="29"/>
      <c r="E3561" s="29"/>
      <c r="G3561" s="29"/>
      <c r="J3561" s="30"/>
    </row>
    <row r="3562" spans="3:10" s="18" customFormat="1" x14ac:dyDescent="0.2">
      <c r="C3562" s="29"/>
      <c r="E3562" s="29"/>
      <c r="G3562" s="29"/>
      <c r="J3562" s="30"/>
    </row>
    <row r="3563" spans="3:10" s="18" customFormat="1" x14ac:dyDescent="0.2">
      <c r="C3563" s="29"/>
      <c r="E3563" s="29"/>
      <c r="G3563" s="29"/>
      <c r="J3563" s="30"/>
    </row>
    <row r="3564" spans="3:10" s="18" customFormat="1" x14ac:dyDescent="0.2">
      <c r="C3564" s="29"/>
      <c r="E3564" s="29"/>
      <c r="G3564" s="29"/>
      <c r="J3564" s="30"/>
    </row>
    <row r="3565" spans="3:10" s="18" customFormat="1" x14ac:dyDescent="0.2">
      <c r="C3565" s="29"/>
      <c r="E3565" s="29"/>
      <c r="G3565" s="29"/>
      <c r="J3565" s="30"/>
    </row>
    <row r="3566" spans="3:10" s="18" customFormat="1" x14ac:dyDescent="0.2">
      <c r="C3566" s="29"/>
      <c r="E3566" s="29"/>
      <c r="G3566" s="29"/>
      <c r="J3566" s="30"/>
    </row>
    <row r="3567" spans="3:10" s="18" customFormat="1" x14ac:dyDescent="0.2">
      <c r="C3567" s="29"/>
      <c r="E3567" s="29"/>
      <c r="G3567" s="29"/>
      <c r="J3567" s="30"/>
    </row>
    <row r="3568" spans="3:10" s="18" customFormat="1" x14ac:dyDescent="0.2">
      <c r="C3568" s="29"/>
      <c r="E3568" s="29"/>
      <c r="G3568" s="29"/>
      <c r="J3568" s="30"/>
    </row>
    <row r="3569" spans="3:10" s="18" customFormat="1" x14ac:dyDescent="0.2">
      <c r="C3569" s="29"/>
      <c r="E3569" s="29"/>
      <c r="G3569" s="29"/>
      <c r="J3569" s="30"/>
    </row>
    <row r="3570" spans="3:10" s="18" customFormat="1" x14ac:dyDescent="0.2">
      <c r="C3570" s="29"/>
      <c r="E3570" s="29"/>
      <c r="G3570" s="29"/>
      <c r="J3570" s="30"/>
    </row>
    <row r="3571" spans="3:10" s="18" customFormat="1" x14ac:dyDescent="0.2">
      <c r="C3571" s="29"/>
      <c r="E3571" s="29"/>
      <c r="G3571" s="29"/>
      <c r="J3571" s="30"/>
    </row>
    <row r="3572" spans="3:10" s="18" customFormat="1" x14ac:dyDescent="0.2">
      <c r="C3572" s="29"/>
      <c r="E3572" s="29"/>
      <c r="G3572" s="29"/>
      <c r="J3572" s="30"/>
    </row>
    <row r="3573" spans="3:10" s="18" customFormat="1" x14ac:dyDescent="0.2">
      <c r="C3573" s="29"/>
      <c r="E3573" s="29"/>
      <c r="G3573" s="29"/>
      <c r="J3573" s="30"/>
    </row>
    <row r="3574" spans="3:10" s="18" customFormat="1" x14ac:dyDescent="0.2">
      <c r="C3574" s="29"/>
      <c r="E3574" s="29"/>
      <c r="G3574" s="29"/>
      <c r="J3574" s="30"/>
    </row>
    <row r="3575" spans="3:10" s="18" customFormat="1" x14ac:dyDescent="0.2">
      <c r="C3575" s="29"/>
      <c r="E3575" s="29"/>
      <c r="G3575" s="29"/>
      <c r="J3575" s="30"/>
    </row>
    <row r="3576" spans="3:10" s="18" customFormat="1" x14ac:dyDescent="0.2">
      <c r="C3576" s="29"/>
      <c r="E3576" s="29"/>
      <c r="G3576" s="29"/>
      <c r="J3576" s="30"/>
    </row>
    <row r="3577" spans="3:10" s="18" customFormat="1" x14ac:dyDescent="0.2">
      <c r="C3577" s="29"/>
      <c r="E3577" s="29"/>
      <c r="G3577" s="29"/>
      <c r="J3577" s="30"/>
    </row>
    <row r="3578" spans="3:10" s="18" customFormat="1" x14ac:dyDescent="0.2">
      <c r="C3578" s="29"/>
      <c r="E3578" s="29"/>
      <c r="G3578" s="29"/>
      <c r="J3578" s="30"/>
    </row>
    <row r="3579" spans="3:10" s="18" customFormat="1" x14ac:dyDescent="0.2">
      <c r="C3579" s="29"/>
      <c r="E3579" s="29"/>
      <c r="G3579" s="29"/>
      <c r="J3579" s="30"/>
    </row>
    <row r="3580" spans="3:10" s="18" customFormat="1" x14ac:dyDescent="0.2">
      <c r="C3580" s="29"/>
      <c r="E3580" s="29"/>
      <c r="G3580" s="29"/>
      <c r="J3580" s="30"/>
    </row>
    <row r="3581" spans="3:10" s="18" customFormat="1" x14ac:dyDescent="0.2">
      <c r="C3581" s="29"/>
      <c r="E3581" s="29"/>
      <c r="G3581" s="29"/>
      <c r="J3581" s="30"/>
    </row>
    <row r="3582" spans="3:10" s="18" customFormat="1" x14ac:dyDescent="0.2">
      <c r="C3582" s="29"/>
      <c r="E3582" s="29"/>
      <c r="G3582" s="29"/>
      <c r="J3582" s="30"/>
    </row>
    <row r="3583" spans="3:10" s="18" customFormat="1" x14ac:dyDescent="0.2">
      <c r="C3583" s="29"/>
      <c r="E3583" s="29"/>
      <c r="G3583" s="29"/>
      <c r="J3583" s="30"/>
    </row>
    <row r="3584" spans="3:10" s="18" customFormat="1" x14ac:dyDescent="0.2">
      <c r="C3584" s="29"/>
      <c r="E3584" s="29"/>
      <c r="G3584" s="29"/>
      <c r="J3584" s="30"/>
    </row>
    <row r="3585" spans="3:10" s="18" customFormat="1" x14ac:dyDescent="0.2">
      <c r="C3585" s="29"/>
      <c r="E3585" s="29"/>
      <c r="G3585" s="29"/>
      <c r="J3585" s="30"/>
    </row>
    <row r="3586" spans="3:10" s="18" customFormat="1" x14ac:dyDescent="0.2">
      <c r="C3586" s="29"/>
      <c r="E3586" s="29"/>
      <c r="G3586" s="29"/>
      <c r="J3586" s="30"/>
    </row>
    <row r="3587" spans="3:10" s="18" customFormat="1" x14ac:dyDescent="0.2">
      <c r="C3587" s="29"/>
      <c r="E3587" s="29"/>
      <c r="G3587" s="29"/>
      <c r="J3587" s="30"/>
    </row>
    <row r="3588" spans="3:10" s="18" customFormat="1" x14ac:dyDescent="0.2">
      <c r="C3588" s="29"/>
      <c r="E3588" s="29"/>
      <c r="G3588" s="29"/>
      <c r="J3588" s="30"/>
    </row>
    <row r="3589" spans="3:10" s="18" customFormat="1" x14ac:dyDescent="0.2">
      <c r="C3589" s="29"/>
      <c r="E3589" s="29"/>
      <c r="G3589" s="29"/>
      <c r="J3589" s="30"/>
    </row>
    <row r="3590" spans="3:10" s="18" customFormat="1" x14ac:dyDescent="0.2">
      <c r="C3590" s="29"/>
      <c r="E3590" s="29"/>
      <c r="G3590" s="29"/>
      <c r="J3590" s="30"/>
    </row>
    <row r="3591" spans="3:10" s="18" customFormat="1" x14ac:dyDescent="0.2">
      <c r="C3591" s="29"/>
      <c r="E3591" s="29"/>
      <c r="G3591" s="29"/>
      <c r="J3591" s="30"/>
    </row>
    <row r="3592" spans="3:10" s="18" customFormat="1" x14ac:dyDescent="0.2">
      <c r="C3592" s="29"/>
      <c r="E3592" s="29"/>
      <c r="G3592" s="29"/>
      <c r="J3592" s="30"/>
    </row>
    <row r="3593" spans="3:10" s="18" customFormat="1" x14ac:dyDescent="0.2">
      <c r="C3593" s="29"/>
      <c r="E3593" s="29"/>
      <c r="G3593" s="29"/>
      <c r="J3593" s="30"/>
    </row>
    <row r="3594" spans="3:10" s="18" customFormat="1" x14ac:dyDescent="0.2">
      <c r="C3594" s="29"/>
      <c r="E3594" s="29"/>
      <c r="G3594" s="29"/>
      <c r="J3594" s="30"/>
    </row>
    <row r="3595" spans="3:10" s="18" customFormat="1" x14ac:dyDescent="0.2">
      <c r="C3595" s="29"/>
      <c r="E3595" s="29"/>
      <c r="G3595" s="29"/>
      <c r="J3595" s="30"/>
    </row>
    <row r="3596" spans="3:10" s="18" customFormat="1" x14ac:dyDescent="0.2">
      <c r="C3596" s="29"/>
      <c r="E3596" s="29"/>
      <c r="G3596" s="29"/>
      <c r="J3596" s="30"/>
    </row>
    <row r="3597" spans="3:10" s="18" customFormat="1" x14ac:dyDescent="0.2">
      <c r="C3597" s="29"/>
      <c r="E3597" s="29"/>
      <c r="G3597" s="29"/>
      <c r="J3597" s="30"/>
    </row>
    <row r="3598" spans="3:10" s="18" customFormat="1" x14ac:dyDescent="0.2">
      <c r="C3598" s="29"/>
      <c r="E3598" s="29"/>
      <c r="G3598" s="29"/>
      <c r="J3598" s="30"/>
    </row>
    <row r="3599" spans="3:10" s="18" customFormat="1" x14ac:dyDescent="0.2">
      <c r="C3599" s="29"/>
      <c r="E3599" s="29"/>
      <c r="G3599" s="29"/>
      <c r="J3599" s="30"/>
    </row>
    <row r="3600" spans="3:10" s="18" customFormat="1" x14ac:dyDescent="0.2">
      <c r="C3600" s="29"/>
      <c r="E3600" s="29"/>
      <c r="G3600" s="29"/>
      <c r="J3600" s="30"/>
    </row>
    <row r="3601" spans="3:10" s="18" customFormat="1" x14ac:dyDescent="0.2">
      <c r="C3601" s="29"/>
      <c r="E3601" s="29"/>
      <c r="G3601" s="29"/>
      <c r="J3601" s="30"/>
    </row>
    <row r="3602" spans="3:10" s="18" customFormat="1" x14ac:dyDescent="0.2">
      <c r="C3602" s="29"/>
      <c r="E3602" s="29"/>
      <c r="G3602" s="29"/>
      <c r="J3602" s="30"/>
    </row>
    <row r="3603" spans="3:10" s="18" customFormat="1" x14ac:dyDescent="0.2">
      <c r="C3603" s="29"/>
      <c r="E3603" s="29"/>
      <c r="G3603" s="29"/>
      <c r="J3603" s="30"/>
    </row>
    <row r="3604" spans="3:10" s="18" customFormat="1" x14ac:dyDescent="0.2">
      <c r="C3604" s="29"/>
      <c r="E3604" s="29"/>
      <c r="G3604" s="29"/>
      <c r="J3604" s="30"/>
    </row>
    <row r="3605" spans="3:10" s="18" customFormat="1" x14ac:dyDescent="0.2">
      <c r="C3605" s="29"/>
      <c r="E3605" s="29"/>
      <c r="G3605" s="29"/>
      <c r="J3605" s="30"/>
    </row>
    <row r="3606" spans="3:10" s="18" customFormat="1" x14ac:dyDescent="0.2">
      <c r="C3606" s="29"/>
      <c r="E3606" s="29"/>
      <c r="G3606" s="29"/>
      <c r="J3606" s="30"/>
    </row>
    <row r="3607" spans="3:10" s="18" customFormat="1" x14ac:dyDescent="0.2">
      <c r="C3607" s="29"/>
      <c r="E3607" s="29"/>
      <c r="G3607" s="29"/>
      <c r="J3607" s="30"/>
    </row>
    <row r="3608" spans="3:10" s="18" customFormat="1" x14ac:dyDescent="0.2">
      <c r="C3608" s="29"/>
      <c r="E3608" s="29"/>
      <c r="G3608" s="29"/>
      <c r="J3608" s="30"/>
    </row>
    <row r="3609" spans="3:10" s="18" customFormat="1" x14ac:dyDescent="0.2">
      <c r="C3609" s="29"/>
      <c r="E3609" s="29"/>
      <c r="G3609" s="29"/>
      <c r="J3609" s="30"/>
    </row>
    <row r="3610" spans="3:10" s="18" customFormat="1" x14ac:dyDescent="0.2">
      <c r="C3610" s="29"/>
      <c r="E3610" s="29"/>
      <c r="G3610" s="29"/>
      <c r="J3610" s="30"/>
    </row>
    <row r="3611" spans="3:10" s="18" customFormat="1" x14ac:dyDescent="0.2">
      <c r="C3611" s="29"/>
      <c r="E3611" s="29"/>
      <c r="G3611" s="29"/>
      <c r="J3611" s="30"/>
    </row>
  </sheetData>
  <mergeCells count="9">
    <mergeCell ref="A60:J60"/>
    <mergeCell ref="A59:B59"/>
    <mergeCell ref="A14:B14"/>
    <mergeCell ref="A25:B25"/>
    <mergeCell ref="A1:J1"/>
    <mergeCell ref="A58:B58"/>
    <mergeCell ref="A56:B56"/>
    <mergeCell ref="A57:B57"/>
    <mergeCell ref="A2:J2"/>
  </mergeCells>
  <phoneticPr fontId="0" type="noConversion"/>
  <printOptions horizontalCentered="1" verticalCentered="1"/>
  <pageMargins left="0.15748031496062992" right="0.19685039370078741" top="0.19685039370078741" bottom="0.19685039370078741" header="0.51181102362204722" footer="0.51181102362204722"/>
  <pageSetup paperSize="9" scale="56" orientation="portrait" r:id="rId1"/>
  <headerFooter alignWithMargins="0"/>
  <ignoredErrors>
    <ignoredError sqref="E56:E57 G56:G57 E25 G25 G14 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OCAK-ARALIK 2020_</vt:lpstr>
      <vt:lpstr>'OCAK-ARALIK 2020_'!Yazdırma_Alanı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Gulcin Akturan</cp:lastModifiedBy>
  <cp:lastPrinted>2018-03-02T08:13:47Z</cp:lastPrinted>
  <dcterms:created xsi:type="dcterms:W3CDTF">2004-07-01T10:11:22Z</dcterms:created>
  <dcterms:modified xsi:type="dcterms:W3CDTF">2021-01-05T12:24:30Z</dcterms:modified>
</cp:coreProperties>
</file>